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ropbox\Docs\"/>
    </mc:Choice>
  </mc:AlternateContent>
  <xr:revisionPtr revIDLastSave="0" documentId="13_ncr:1_{E721E99D-3ACC-47C3-ACB4-259D50317958}" xr6:coauthVersionLast="43" xr6:coauthVersionMax="43" xr10:uidLastSave="{00000000-0000-0000-0000-000000000000}"/>
  <bookViews>
    <workbookView xWindow="19860" yWindow="900" windowWidth="18450" windowHeight="19760" xr2:uid="{478D154F-5715-4F0B-B5A9-4EB797ED4929}"/>
  </bookViews>
  <sheets>
    <sheet name="ImageInfo" sheetId="1" r:id="rId1"/>
    <sheet name="wb-seg" sheetId="12" r:id="rId2"/>
    <sheet name="WB" sheetId="4" r:id="rId3"/>
    <sheet name="CBCT" sheetId="3" r:id="rId4"/>
    <sheet name="pet8" sheetId="11" r:id="rId5"/>
    <sheet name="pet2" sheetId="10" r:id="rId6"/>
    <sheet name="pet1" sheetId="9" r:id="rId7"/>
    <sheet name="us2" sheetId="8" r:id="rId8"/>
    <sheet name="us1" sheetId="7" r:id="rId9"/>
    <sheet name="mra" sheetId="5" r:id="rId10"/>
    <sheet name="mraSingle" sheetId="6" r:id="rId11"/>
  </sheets>
  <definedNames>
    <definedName name="ExternalData_1" localSheetId="3" hidden="1">CBCT!$A$1:$D$37</definedName>
    <definedName name="ExternalData_1" localSheetId="1" hidden="1">'wb-seg'!$A$1:$D$37</definedName>
    <definedName name="ExternalData_2" localSheetId="2" hidden="1">WB!$A$1:$D$37</definedName>
    <definedName name="ExternalData_3" localSheetId="9" hidden="1">mra!$A$1:$D$37</definedName>
    <definedName name="ExternalData_4" localSheetId="10" hidden="1">mraSingle!$A$1:$D$37</definedName>
    <definedName name="ExternalData_4" localSheetId="8" hidden="1">'us1'!$A$1:$D$37</definedName>
    <definedName name="ExternalData_5" localSheetId="7" hidden="1">'us2'!$A$1:$D$37</definedName>
    <definedName name="ExternalData_6" localSheetId="6" hidden="1">'pet1'!$A$1:$D$37</definedName>
    <definedName name="ExternalData_7" localSheetId="5" hidden="1">'pet2'!$A$1:$D$37</definedName>
    <definedName name="ExternalData_8" localSheetId="4" hidden="1">'pet8'!$A$1:$D$37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C7" i="1" l="1"/>
  <c r="C2" i="1"/>
  <c r="C3" i="1"/>
  <c r="D3" i="1" s="1"/>
  <c r="D2" i="1"/>
  <c r="D7" i="1"/>
  <c r="C4" i="1"/>
  <c r="D4" i="1" s="1"/>
  <c r="D5" i="1"/>
  <c r="C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97AFDBF-5D5E-45C3-BC33-949D49CFA82B}" keepAlive="1" name="Query - CBCT" description="Connection to the 'CBCT' query in the workbook." type="5" refreshedVersion="6" background="1" saveData="1">
    <dbPr connection="Provider=Microsoft.Mashup.OleDb.1;Data Source=$Workbook$;Location=CBCT;Extended Properties=&quot;&quot;" command="SELECT * FROM [CBCT]"/>
  </connection>
  <connection id="2" xr16:uid="{CC6C4241-C8CD-42F4-A97D-22E807C4E6F5}" keepAlive="1" name="Query - mra" description="Connection to the 'mra' query in the workbook." type="5" refreshedVersion="6" background="1" saveData="1">
    <dbPr connection="Provider=Microsoft.Mashup.OleDb.1;Data Source=$Workbook$;Location=mra;Extended Properties=&quot;&quot;" command="SELECT * FROM [mra]"/>
  </connection>
  <connection id="3" xr16:uid="{DC8889F2-A8FB-4E81-9E1A-A60B9DFF819B}" keepAlive="1" name="Query - mraSingle" description="Connection to the 'mraSingle' query in the workbook." type="5" refreshedVersion="6" background="1" saveData="1">
    <dbPr connection="Provider=Microsoft.Mashup.OleDb.1;Data Source=$Workbook$;Location=mraSingle;Extended Properties=&quot;&quot;" command="SELECT * FROM [mraSingle]"/>
  </connection>
  <connection id="4" xr16:uid="{7BBA6732-7F32-4224-97BC-0E68056BEDE6}" keepAlive="1" name="Query - us1" description="Connection to the 'us1' query in the workbook." type="5" refreshedVersion="6" background="1" saveData="1">
    <dbPr connection="Provider=Microsoft.Mashup.OleDb.1;Data Source=$Workbook$;Location=us1;Extended Properties=&quot;&quot;" command="SELECT * FROM [us1]"/>
  </connection>
  <connection id="5" xr16:uid="{A18398BB-6EFA-4A53-A9AE-01ECF1696E16}" keepAlive="1" name="Query - us2" description="Connection to the 'us2' query in the workbook." type="5" refreshedVersion="6" background="1" saveData="1">
    <dbPr connection="Provider=Microsoft.Mashup.OleDb.1;Data Source=$Workbook$;Location=us2;Extended Properties=&quot;&quot;" command="SELECT * FROM [us2]"/>
  </connection>
  <connection id="6" xr16:uid="{243C2B28-3BDD-4F5D-B959-51B7F01AA424}" keepAlive="1" name="Query - wb" description="Connection to the 'wb' query in the workbook." type="5" refreshedVersion="6" background="1" saveData="1">
    <dbPr connection="Provider=Microsoft.Mashup.OleDb.1;Data Source=$Workbook$;Location=wb;Extended Properties=&quot;&quot;" command="SELECT * FROM [wb]"/>
  </connection>
  <connection id="7" xr16:uid="{A70E03C0-5FF4-4187-A27A-5BE6F9240979}" keepAlive="1" name="Query - wbPET1" description="Connection to the 'wbPET1' query in the workbook." type="5" refreshedVersion="6" background="1" saveData="1">
    <dbPr connection="Provider=Microsoft.Mashup.OleDb.1;Data Source=$Workbook$;Location=wbPET1;Extended Properties=&quot;&quot;" command="SELECT * FROM [wbPET1]"/>
  </connection>
  <connection id="8" xr16:uid="{E3FD94C0-DF07-427E-B7DF-4A66E6B02113}" keepAlive="1" name="Query - wbPET2" description="Connection to the 'wbPET2' query in the workbook." type="5" refreshedVersion="6" background="1" saveData="1">
    <dbPr connection="Provider=Microsoft.Mashup.OleDb.1;Data Source=$Workbook$;Location=wbPET2;Extended Properties=&quot;&quot;" command="SELECT * FROM [wbPET2]"/>
  </connection>
  <connection id="9" xr16:uid="{D6220BF0-E911-462A-BCC8-E9836872D113}" keepAlive="1" name="Query - wbPET8" description="Connection to the 'wbPET8' query in the workbook." type="5" refreshedVersion="6" background="1" saveData="1">
    <dbPr connection="Provider=Microsoft.Mashup.OleDb.1;Data Source=$Workbook$;Location=wbPET8;Extended Properties=&quot;&quot;" command="SELECT * FROM [wbPET8]"/>
  </connection>
  <connection id="10" xr16:uid="{2002DC2A-9A4E-4776-8A1E-CCDD148924B6}" keepAlive="1" name="Query - wb-seg" description="Connection to the 'wb-seg' query in the workbook." type="5" refreshedVersion="6" background="1" saveData="1">
    <dbPr connection="Provider=Microsoft.Mashup.OleDb.1;Data Source=$Workbook$;Location=wb-seg;Extended Properties=&quot;&quot;" command="SELECT * FROM [wb-seg]"/>
  </connection>
</connections>
</file>

<file path=xl/sharedStrings.xml><?xml version="1.0" encoding="utf-8"?>
<sst xmlns="http://schemas.openxmlformats.org/spreadsheetml/2006/main" count="416" uniqueCount="21">
  <si>
    <t>us</t>
  </si>
  <si>
    <t>mra</t>
  </si>
  <si>
    <t>CBCT</t>
  </si>
  <si>
    <t>wbPET</t>
  </si>
  <si>
    <t>WB</t>
  </si>
  <si>
    <t>Image</t>
  </si>
  <si>
    <t>PixelType</t>
  </si>
  <si>
    <t>uchar</t>
  </si>
  <si>
    <t>short</t>
  </si>
  <si>
    <t>double</t>
  </si>
  <si>
    <t>NPixels</t>
  </si>
  <si>
    <t>MPix</t>
  </si>
  <si>
    <t>cName</t>
  </si>
  <si>
    <t>cLevel</t>
  </si>
  <si>
    <t>dur[ms]</t>
  </si>
  <si>
    <t>ratio</t>
  </si>
  <si>
    <t>blosclz</t>
  </si>
  <si>
    <t>bl+Zstd</t>
  </si>
  <si>
    <t>zstd</t>
  </si>
  <si>
    <t>zlib</t>
  </si>
  <si>
    <t>wb-seg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</si>
</sst>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NumberFormat="1"/>
    <xf numFmtId="9" fontId="0" fillId="0" borderId="0" xfId="1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643B0A06-3D6A-4A08-8078-539465C0C74E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3" xr16:uid="{3BC8836F-7210-4555-A371-946FE7A4E806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6" xr16:uid="{3A985241-2C54-4D38-86D5-D40C0AA836F8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F24D309-7835-42FF-A20D-70BA40AC28FE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4C7BF8B4-0976-4F81-8836-6B5266F94637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8" xr16:uid="{97920965-3B80-432B-A8F2-65C0D33E1AB1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7" xr16:uid="{44D9F9AA-3999-4674-A2E9-4F01D9A78424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5" xr16:uid="{86BEAC5E-B7EA-43F7-A040-4988A2D38CD2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4" xr16:uid="{D6B8D3DE-BBBA-4FF2-872C-6CEA5F515A26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2" xr16:uid="{C332EF24-07C9-4BE5-A05A-95312B615EBD}" autoFormatId="16" applyNumberFormats="0" applyBorderFormats="0" applyFontFormats="0" applyPatternFormats="0" applyAlignmentFormats="0" applyWidthHeightFormats="0">
  <queryTableRefresh nextId="5">
    <queryTableFields count="4">
      <queryTableField id="1" name="cName" tableColumnId="1"/>
      <queryTableField id="2" name="cLevel" tableColumnId="2"/>
      <queryTableField id="3" name="dur[ms]" tableColumnId="3"/>
      <queryTableField id="4" name="ratio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C080C90-0A1C-48BA-8005-A1E6632A5E84}" name="wb_seg" displayName="wb_seg" ref="A1:D37" tableType="queryTable" totalsRowShown="0">
  <autoFilter ref="A1:D37" xr:uid="{BE6D2D72-6C37-4269-9847-BDFE1AC3F073}"/>
  <tableColumns count="4">
    <tableColumn id="1" xr3:uid="{DAC416FD-2C65-44CC-95C9-E3C615E3950E}" uniqueName="1" name="cName" queryTableFieldId="1" dataDxfId="9"/>
    <tableColumn id="2" xr3:uid="{186D14CA-5F5E-47EB-9D2C-0171613B9EC0}" uniqueName="2" name="cLevel" queryTableFieldId="2"/>
    <tableColumn id="3" xr3:uid="{3BE052C2-C98D-45AA-A900-9DBC6F417F97}" uniqueName="3" name="dur[ms]" queryTableFieldId="3"/>
    <tableColumn id="4" xr3:uid="{1467D68B-9A25-4F85-AA34-C9551CABE795}" uniqueName="4" name="ratio" queryTableFieldId="4" dataCellStyle="Percent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0234CBB-F026-471C-B6A4-EDE22AB916A6}" name="mraSingle" displayName="mraSingle" ref="A1:D37" tableType="queryTable" totalsRowShown="0">
  <autoFilter ref="A1:D37" xr:uid="{11A5CB98-5C7B-4EE6-9B54-ECA0F1F81E6F}"/>
  <tableColumns count="4">
    <tableColumn id="1" xr3:uid="{C39BAA87-C52B-42AD-BD0A-E299047C9571}" uniqueName="1" name="cName" queryTableFieldId="1" dataDxfId="0"/>
    <tableColumn id="2" xr3:uid="{7DC4C8DC-631A-4F79-8FCA-F8DB003C6D8E}" uniqueName="2" name="cLevel" queryTableFieldId="2"/>
    <tableColumn id="3" xr3:uid="{FEF2373D-6F7C-4058-88A4-74D447A9AD82}" uniqueName="3" name="dur[ms]" queryTableFieldId="3"/>
    <tableColumn id="4" xr3:uid="{7530D9DA-9D33-4189-8277-D606591AC838}" uniqueName="4" name="ratio" queryTableFieldId="4" dataCellStyle="Percent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AF5B3D-6D3C-4D83-8003-81C94C75B247}" name="wb" displayName="wb" ref="A1:D37" tableType="queryTable" totalsRowShown="0">
  <autoFilter ref="A1:D37" xr:uid="{E98E7384-AF8C-4263-BD8F-E10DDB640D34}"/>
  <tableColumns count="4">
    <tableColumn id="1" xr3:uid="{345E49BE-E0A5-47EA-8084-9453A8B16AB0}" uniqueName="1" name="cName" queryTableFieldId="1" dataDxfId="8"/>
    <tableColumn id="2" xr3:uid="{C922EADE-5B77-4DDF-8F02-6BA2FDCE908B}" uniqueName="2" name="cLevel" queryTableFieldId="2"/>
    <tableColumn id="3" xr3:uid="{EAB9B674-058A-4099-9C59-87D3C3C06958}" uniqueName="3" name="dur[ms]" queryTableFieldId="3"/>
    <tableColumn id="4" xr3:uid="{9B19F97D-14A4-4289-BE37-38392C0AE4DD}" uniqueName="4" name="ratio" queryTableFieldId="4" dataCellStyle="Percent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F6DBC1-B7EF-4F5F-A31F-F81DE5377E6D}" name="CBCT" displayName="CBCT" ref="A1:D37" tableType="queryTable" totalsRowShown="0">
  <autoFilter ref="A1:D37" xr:uid="{FB83662B-17A4-46DE-88C3-79B8A3892DC2}"/>
  <tableColumns count="4">
    <tableColumn id="1" xr3:uid="{04C7EEF0-724B-4864-B551-8C575F12D886}" uniqueName="1" name="cName" queryTableFieldId="1" dataDxfId="7"/>
    <tableColumn id="2" xr3:uid="{E8AF7630-C0BD-4873-B1D4-9A07D932C225}" uniqueName="2" name="cLevel" queryTableFieldId="2"/>
    <tableColumn id="3" xr3:uid="{8DDB4A43-B3A3-446C-99F4-77ED2DAAC781}" uniqueName="3" name="dur[ms]" queryTableFieldId="3"/>
    <tableColumn id="4" xr3:uid="{0BFE174F-1AC4-4E06-874A-CF965CF93F26}" uniqueName="4" name="ratio" queryTableFieldId="4" dataCellStyle="Percent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CABBD3F-ECED-4569-A10C-D2D2EF8172C1}" name="wbPET8" displayName="wbPET8" ref="A1:D37" tableType="queryTable" totalsRowShown="0">
  <autoFilter ref="A1:D37" xr:uid="{7C02B95B-215F-46B3-A602-9FCA4D5FB170}"/>
  <tableColumns count="4">
    <tableColumn id="1" xr3:uid="{F4C748F8-F581-4262-ACBD-338D5AECFA01}" uniqueName="1" name="cName" queryTableFieldId="1" dataDxfId="6"/>
    <tableColumn id="2" xr3:uid="{52A63A10-FD35-4A6D-9DC1-7657C44765A3}" uniqueName="2" name="cLevel" queryTableFieldId="2"/>
    <tableColumn id="3" xr3:uid="{CDDC73C3-6F2F-4F45-ABCA-B60EE35E7D0B}" uniqueName="3" name="dur[ms]" queryTableFieldId="3"/>
    <tableColumn id="4" xr3:uid="{B8552F0A-E5FF-44BC-AD23-4F17337ADF60}" uniqueName="4" name="ratio" queryTableFieldId="4" dataCellStyle="Percent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B280D8F-AAC9-45E9-BA49-FD830B3E3B19}" name="wbPET2" displayName="wbPET2" ref="A1:D37" tableType="queryTable" totalsRowShown="0">
  <autoFilter ref="A1:D37" xr:uid="{722C733E-EC1D-496B-B4D6-137F04D5A35E}"/>
  <tableColumns count="4">
    <tableColumn id="1" xr3:uid="{5247DB66-97F1-42B0-8CD8-6D4DEBCD66CB}" uniqueName="1" name="cName" queryTableFieldId="1" dataDxfId="5"/>
    <tableColumn id="2" xr3:uid="{01E16ED4-BC25-47D8-ACF4-F0BE31E551CE}" uniqueName="2" name="cLevel" queryTableFieldId="2"/>
    <tableColumn id="3" xr3:uid="{16D5C377-B8D4-42BC-BE6F-F76876FEB18B}" uniqueName="3" name="dur[ms]" queryTableFieldId="3"/>
    <tableColumn id="4" xr3:uid="{68C33ED2-988E-442D-A042-FC525FEE1D1B}" uniqueName="4" name="ratio" queryTableFieldId="4" dataCellStyle="Percent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61606E-3AEF-4695-96AE-E9361E077724}" name="wbPET1" displayName="wbPET1" ref="A1:D37" tableType="queryTable" totalsRowShown="0">
  <autoFilter ref="A1:D37" xr:uid="{D3EF7BB0-D7C2-43E2-B89B-C49196AF7E9E}"/>
  <tableColumns count="4">
    <tableColumn id="1" xr3:uid="{DF4293BA-A8F9-43C1-8AB6-3E7419E41EB0}" uniqueName="1" name="cName" queryTableFieldId="1" dataDxfId="4"/>
    <tableColumn id="2" xr3:uid="{3260335B-4AE9-49A1-8866-47C88BFE1A57}" uniqueName="2" name="cLevel" queryTableFieldId="2"/>
    <tableColumn id="3" xr3:uid="{EEBF483C-CD34-4B79-8B3F-A866DF029AE1}" uniqueName="3" name="dur[ms]" queryTableFieldId="3"/>
    <tableColumn id="4" xr3:uid="{62706729-EBB7-43C1-ABFC-94AA1FF854A4}" uniqueName="4" name="ratio" queryTableFieldId="4" dataCellStyle="Percent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46D546C-DAED-4710-8E01-B5566A41DBF7}" name="_us2" displayName="_us2" ref="A1:D37" tableType="queryTable" totalsRowShown="0">
  <autoFilter ref="A1:D37" xr:uid="{5F8F9B44-994D-4EE5-ACFD-3D81158EB828}"/>
  <tableColumns count="4">
    <tableColumn id="1" xr3:uid="{BA84FBF5-3253-4C1C-B3CB-E05AA93E045E}" uniqueName="1" name="cName" queryTableFieldId="1" dataDxfId="3"/>
    <tableColumn id="2" xr3:uid="{19011824-FDD1-4793-B62B-85AECEACEE4D}" uniqueName="2" name="cLevel" queryTableFieldId="2"/>
    <tableColumn id="3" xr3:uid="{13D2F8BD-A714-4075-969F-6EC4576D57D7}" uniqueName="3" name="dur[ms]" queryTableFieldId="3"/>
    <tableColumn id="4" xr3:uid="{D8ED63ED-C3C7-4CED-AE95-24223B09AD9F}" uniqueName="4" name="ratio" queryTableFieldId="4" dataCellStyle="Percent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98CC149-3E12-4740-A557-AB7B2F6A1A2E}" name="_us1" displayName="_us1" ref="A1:D37" tableType="queryTable" totalsRowShown="0">
  <autoFilter ref="A1:D37" xr:uid="{FA621F8F-AE3F-4F6D-A285-18E8EEC0958B}"/>
  <tableColumns count="4">
    <tableColumn id="1" xr3:uid="{A7AD3A25-48D4-48AB-B344-F8F9BD48B086}" uniqueName="1" name="cName" queryTableFieldId="1" dataDxfId="2"/>
    <tableColumn id="2" xr3:uid="{2EE6445D-7283-455E-82CE-55F3FEA1E2CC}" uniqueName="2" name="cLevel" queryTableFieldId="2"/>
    <tableColumn id="3" xr3:uid="{D000C59A-4D7C-426C-BA94-D2B41F851868}" uniqueName="3" name="dur[ms]" queryTableFieldId="3"/>
    <tableColumn id="4" xr3:uid="{76D5F14F-52D2-42CB-A358-27AE377F4D9F}" uniqueName="4" name="ratio" queryTableFieldId="4" dataCellStyle="Percent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6AE57FA-A8ED-48B3-9B83-C57D4905AC05}" name="mra" displayName="mra" ref="A1:D37" tableType="queryTable" totalsRowShown="0">
  <autoFilter ref="A1:D37" xr:uid="{83CA2C2A-B276-438B-9EF0-87C1CC1E76CC}"/>
  <tableColumns count="4">
    <tableColumn id="1" xr3:uid="{695CC1BC-C75D-4541-873B-B7CDB20C0515}" uniqueName="1" name="cName" queryTableFieldId="1" dataDxfId="1"/>
    <tableColumn id="2" xr3:uid="{2FD23D9C-3C27-4455-8B3E-5A49F7CF89C3}" uniqueName="2" name="cLevel" queryTableFieldId="2"/>
    <tableColumn id="3" xr3:uid="{59BF2A6E-EC4E-400F-BC21-C8FBA07793C1}" uniqueName="3" name="dur[ms]" queryTableFieldId="3"/>
    <tableColumn id="4" xr3:uid="{D3C9F838-A4E7-4E07-A12E-1EF34B365CF4}" uniqueName="4" name="ratio" queryTableFieldId="4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E8E5-894A-4340-94EC-C8911B304B55}">
  <dimension ref="A1:D7"/>
  <sheetViews>
    <sheetView tabSelected="1" workbookViewId="0">
      <selection activeCell="C7" sqref="C7"/>
    </sheetView>
  </sheetViews>
  <sheetFormatPr defaultRowHeight="14.5" x14ac:dyDescent="0.35"/>
  <cols>
    <col min="3" max="3" width="9.81640625" bestFit="1" customWidth="1"/>
  </cols>
  <sheetData>
    <row r="1" spans="1:4" s="4" customFormat="1" x14ac:dyDescent="0.35">
      <c r="A1" s="4" t="s">
        <v>5</v>
      </c>
      <c r="B1" s="4" t="s">
        <v>6</v>
      </c>
      <c r="C1" s="4" t="s">
        <v>10</v>
      </c>
      <c r="D1" s="5" t="s">
        <v>11</v>
      </c>
    </row>
    <row r="2" spans="1:4" x14ac:dyDescent="0.35">
      <c r="A2" t="s">
        <v>0</v>
      </c>
      <c r="B2" t="s">
        <v>7</v>
      </c>
      <c r="C2">
        <f>700*640*422</f>
        <v>189056000</v>
      </c>
      <c r="D2" s="3">
        <f t="shared" ref="D2:D4" si="0">C2/(1024*1024)</f>
        <v>180.2978515625</v>
      </c>
    </row>
    <row r="3" spans="1:4" x14ac:dyDescent="0.35">
      <c r="A3" t="s">
        <v>1</v>
      </c>
      <c r="B3" t="s">
        <v>8</v>
      </c>
      <c r="C3">
        <f>416*512*88</f>
        <v>18743296</v>
      </c>
      <c r="D3" s="3">
        <f t="shared" si="0"/>
        <v>17.875</v>
      </c>
    </row>
    <row r="4" spans="1:4" x14ac:dyDescent="0.35">
      <c r="A4" t="s">
        <v>2</v>
      </c>
      <c r="B4" t="s">
        <v>8</v>
      </c>
      <c r="C4">
        <f>667*667*433</f>
        <v>192636937</v>
      </c>
      <c r="D4" s="3">
        <f t="shared" si="0"/>
        <v>183.71289920806885</v>
      </c>
    </row>
    <row r="5" spans="1:4" x14ac:dyDescent="0.35">
      <c r="A5" t="s">
        <v>4</v>
      </c>
      <c r="B5" t="s">
        <v>8</v>
      </c>
      <c r="C5">
        <f>512*512*1559</f>
        <v>408682496</v>
      </c>
      <c r="D5" s="3">
        <f>C5/(1024*1024)</f>
        <v>389.75</v>
      </c>
    </row>
    <row r="6" spans="1:4" x14ac:dyDescent="0.35">
      <c r="A6" t="s">
        <v>20</v>
      </c>
      <c r="B6" t="s">
        <v>8</v>
      </c>
      <c r="C6">
        <f>512*512*1559</f>
        <v>408682496</v>
      </c>
      <c r="D6" s="3">
        <f>C6/(1024*1024)</f>
        <v>389.75</v>
      </c>
    </row>
    <row r="7" spans="1:4" x14ac:dyDescent="0.35">
      <c r="A7" t="s">
        <v>3</v>
      </c>
      <c r="B7" t="s">
        <v>9</v>
      </c>
      <c r="C7">
        <f>200*200*294</f>
        <v>11760000</v>
      </c>
      <c r="D7" s="3">
        <f>C7/(1024*1024)</f>
        <v>11.2152099609375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7384B-B5DF-4436-A6DE-134CD1F50BA4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81640625" bestFit="1" customWidth="1"/>
    <col min="4" max="4" width="8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27</v>
      </c>
      <c r="D2" s="2">
        <v>0.51406399999999997</v>
      </c>
    </row>
    <row r="3" spans="1:4" x14ac:dyDescent="0.35">
      <c r="A3" s="1" t="s">
        <v>17</v>
      </c>
      <c r="B3">
        <v>1</v>
      </c>
      <c r="C3">
        <v>28</v>
      </c>
      <c r="D3" s="2">
        <v>0.42999300000000001</v>
      </c>
    </row>
    <row r="4" spans="1:4" x14ac:dyDescent="0.35">
      <c r="A4" s="1" t="s">
        <v>18</v>
      </c>
      <c r="B4">
        <v>1</v>
      </c>
      <c r="C4">
        <v>44</v>
      </c>
      <c r="D4" s="2">
        <v>0.53433900000000001</v>
      </c>
    </row>
    <row r="5" spans="1:4" x14ac:dyDescent="0.35">
      <c r="A5" s="1" t="s">
        <v>19</v>
      </c>
      <c r="B5">
        <v>1</v>
      </c>
      <c r="C5">
        <v>760</v>
      </c>
      <c r="D5" s="2">
        <v>0.50655300000000003</v>
      </c>
    </row>
    <row r="6" spans="1:4" x14ac:dyDescent="0.35">
      <c r="A6" s="1" t="s">
        <v>16</v>
      </c>
      <c r="B6">
        <v>2</v>
      </c>
      <c r="C6">
        <v>12</v>
      </c>
      <c r="D6" s="2">
        <v>0.51328099999999999</v>
      </c>
    </row>
    <row r="7" spans="1:4" x14ac:dyDescent="0.35">
      <c r="A7" s="1" t="s">
        <v>17</v>
      </c>
      <c r="B7">
        <v>2</v>
      </c>
      <c r="C7">
        <v>53</v>
      </c>
      <c r="D7" s="2">
        <v>0.432421</v>
      </c>
    </row>
    <row r="8" spans="1:4" x14ac:dyDescent="0.35">
      <c r="A8" s="1" t="s">
        <v>18</v>
      </c>
      <c r="B8">
        <v>2</v>
      </c>
      <c r="C8">
        <v>60</v>
      </c>
      <c r="D8" s="2">
        <v>0.50184300000000004</v>
      </c>
    </row>
    <row r="9" spans="1:4" x14ac:dyDescent="0.35">
      <c r="A9" s="1" t="s">
        <v>19</v>
      </c>
      <c r="B9">
        <v>2</v>
      </c>
      <c r="C9">
        <v>881</v>
      </c>
      <c r="D9" s="2">
        <v>0.50234400000000001</v>
      </c>
    </row>
    <row r="10" spans="1:4" x14ac:dyDescent="0.35">
      <c r="A10" s="1" t="s">
        <v>16</v>
      </c>
      <c r="B10">
        <v>3</v>
      </c>
      <c r="C10">
        <v>13</v>
      </c>
      <c r="D10" s="2">
        <v>0.51304099999999997</v>
      </c>
    </row>
    <row r="11" spans="1:4" x14ac:dyDescent="0.35">
      <c r="A11" s="1" t="s">
        <v>17</v>
      </c>
      <c r="B11">
        <v>3</v>
      </c>
      <c r="C11">
        <v>128</v>
      </c>
      <c r="D11" s="2">
        <v>0.432172</v>
      </c>
    </row>
    <row r="12" spans="1:4" x14ac:dyDescent="0.35">
      <c r="A12" s="1" t="s">
        <v>18</v>
      </c>
      <c r="B12">
        <v>3</v>
      </c>
      <c r="C12">
        <v>104</v>
      </c>
      <c r="D12" s="2">
        <v>0.49914700000000001</v>
      </c>
    </row>
    <row r="13" spans="1:4" x14ac:dyDescent="0.35">
      <c r="A13" s="1" t="s">
        <v>19</v>
      </c>
      <c r="B13">
        <v>3</v>
      </c>
      <c r="C13">
        <v>1153</v>
      </c>
      <c r="D13" s="2">
        <v>0.49020599999999998</v>
      </c>
    </row>
    <row r="14" spans="1:4" x14ac:dyDescent="0.35">
      <c r="A14" s="1" t="s">
        <v>16</v>
      </c>
      <c r="B14">
        <v>4</v>
      </c>
      <c r="C14">
        <v>10</v>
      </c>
      <c r="D14" s="2">
        <v>0.51304099999999997</v>
      </c>
    </row>
    <row r="15" spans="1:4" x14ac:dyDescent="0.35">
      <c r="A15" s="1" t="s">
        <v>17</v>
      </c>
      <c r="B15">
        <v>4</v>
      </c>
      <c r="C15">
        <v>228</v>
      </c>
      <c r="D15" s="2">
        <v>0.43009900000000001</v>
      </c>
    </row>
    <row r="16" spans="1:4" x14ac:dyDescent="0.35">
      <c r="A16" s="1" t="s">
        <v>18</v>
      </c>
      <c r="B16">
        <v>4</v>
      </c>
      <c r="C16">
        <v>167</v>
      </c>
      <c r="D16" s="2">
        <v>0.48910999999999999</v>
      </c>
    </row>
    <row r="17" spans="1:4" x14ac:dyDescent="0.35">
      <c r="A17" s="1" t="s">
        <v>19</v>
      </c>
      <c r="B17">
        <v>4</v>
      </c>
      <c r="C17">
        <v>1047</v>
      </c>
      <c r="D17" s="2">
        <v>0.49004399999999998</v>
      </c>
    </row>
    <row r="18" spans="1:4" x14ac:dyDescent="0.35">
      <c r="A18" s="1" t="s">
        <v>16</v>
      </c>
      <c r="B18">
        <v>5</v>
      </c>
      <c r="C18">
        <v>24</v>
      </c>
      <c r="D18" s="2">
        <v>0.51305100000000003</v>
      </c>
    </row>
    <row r="19" spans="1:4" x14ac:dyDescent="0.35">
      <c r="A19" s="1" t="s">
        <v>17</v>
      </c>
      <c r="B19">
        <v>5</v>
      </c>
      <c r="C19">
        <v>221</v>
      </c>
      <c r="D19" s="2">
        <v>0.42987199999999998</v>
      </c>
    </row>
    <row r="20" spans="1:4" x14ac:dyDescent="0.35">
      <c r="A20" s="1" t="s">
        <v>18</v>
      </c>
      <c r="B20">
        <v>5</v>
      </c>
      <c r="C20">
        <v>346</v>
      </c>
      <c r="D20" s="2">
        <v>0.46435599999999999</v>
      </c>
    </row>
    <row r="21" spans="1:4" x14ac:dyDescent="0.35">
      <c r="A21" s="1" t="s">
        <v>19</v>
      </c>
      <c r="B21">
        <v>5</v>
      </c>
      <c r="C21">
        <v>1798</v>
      </c>
      <c r="D21" s="2">
        <v>0.50092700000000001</v>
      </c>
    </row>
    <row r="22" spans="1:4" x14ac:dyDescent="0.35">
      <c r="A22" s="1" t="s">
        <v>16</v>
      </c>
      <c r="B22">
        <v>6</v>
      </c>
      <c r="C22">
        <v>28</v>
      </c>
      <c r="D22" s="2">
        <v>0.50961199999999995</v>
      </c>
    </row>
    <row r="23" spans="1:4" x14ac:dyDescent="0.35">
      <c r="A23" s="1" t="s">
        <v>17</v>
      </c>
      <c r="B23">
        <v>6</v>
      </c>
      <c r="C23">
        <v>261</v>
      </c>
      <c r="D23" s="2">
        <v>0.434782</v>
      </c>
    </row>
    <row r="24" spans="1:4" x14ac:dyDescent="0.35">
      <c r="A24" s="1" t="s">
        <v>18</v>
      </c>
      <c r="B24">
        <v>6</v>
      </c>
      <c r="C24">
        <v>524</v>
      </c>
      <c r="D24" s="2">
        <v>0.458785</v>
      </c>
    </row>
    <row r="25" spans="1:4" x14ac:dyDescent="0.35">
      <c r="A25" s="1" t="s">
        <v>19</v>
      </c>
      <c r="B25">
        <v>6</v>
      </c>
      <c r="C25">
        <v>3660</v>
      </c>
      <c r="D25" s="2">
        <v>0.49677500000000002</v>
      </c>
    </row>
    <row r="26" spans="1:4" x14ac:dyDescent="0.35">
      <c r="A26" s="1" t="s">
        <v>16</v>
      </c>
      <c r="B26">
        <v>7</v>
      </c>
      <c r="C26">
        <v>28</v>
      </c>
      <c r="D26" s="2">
        <v>0.50113799999999997</v>
      </c>
    </row>
    <row r="27" spans="1:4" x14ac:dyDescent="0.35">
      <c r="A27" s="1" t="s">
        <v>17</v>
      </c>
      <c r="B27">
        <v>7</v>
      </c>
      <c r="C27">
        <v>324</v>
      </c>
      <c r="D27" s="2">
        <v>0.43464399999999997</v>
      </c>
    </row>
    <row r="28" spans="1:4" x14ac:dyDescent="0.35">
      <c r="A28" s="1" t="s">
        <v>18</v>
      </c>
      <c r="B28">
        <v>7</v>
      </c>
      <c r="C28">
        <v>623</v>
      </c>
      <c r="D28" s="2">
        <v>0.46227499999999999</v>
      </c>
    </row>
    <row r="29" spans="1:4" x14ac:dyDescent="0.35">
      <c r="A29" s="1" t="s">
        <v>19</v>
      </c>
      <c r="B29">
        <v>7</v>
      </c>
      <c r="C29">
        <v>4996</v>
      </c>
      <c r="D29" s="2">
        <v>0.49470700000000001</v>
      </c>
    </row>
    <row r="30" spans="1:4" x14ac:dyDescent="0.35">
      <c r="A30" s="1" t="s">
        <v>16</v>
      </c>
      <c r="B30">
        <v>8</v>
      </c>
      <c r="C30">
        <v>24</v>
      </c>
      <c r="D30" s="2">
        <v>0.49943599999999999</v>
      </c>
    </row>
    <row r="31" spans="1:4" x14ac:dyDescent="0.35">
      <c r="A31" s="1" t="s">
        <v>17</v>
      </c>
      <c r="B31">
        <v>8</v>
      </c>
      <c r="C31">
        <v>323</v>
      </c>
      <c r="D31" s="2">
        <v>0.434583</v>
      </c>
    </row>
    <row r="32" spans="1:4" x14ac:dyDescent="0.35">
      <c r="A32" s="1" t="s">
        <v>18</v>
      </c>
      <c r="B32">
        <v>8</v>
      </c>
      <c r="C32">
        <v>801</v>
      </c>
      <c r="D32" s="2">
        <v>0.46174500000000002</v>
      </c>
    </row>
    <row r="33" spans="1:4" x14ac:dyDescent="0.35">
      <c r="A33" s="1" t="s">
        <v>19</v>
      </c>
      <c r="B33">
        <v>8</v>
      </c>
      <c r="C33">
        <v>5840</v>
      </c>
      <c r="D33" s="2">
        <v>0.49414599999999997</v>
      </c>
    </row>
    <row r="34" spans="1:4" x14ac:dyDescent="0.35">
      <c r="A34" s="1" t="s">
        <v>16</v>
      </c>
      <c r="B34">
        <v>9</v>
      </c>
      <c r="C34">
        <v>31</v>
      </c>
      <c r="D34" s="2">
        <v>0.49943599999999999</v>
      </c>
    </row>
    <row r="35" spans="1:4" x14ac:dyDescent="0.35">
      <c r="A35" s="1" t="s">
        <v>17</v>
      </c>
      <c r="B35">
        <v>9</v>
      </c>
      <c r="C35">
        <v>2410</v>
      </c>
      <c r="D35" s="2">
        <v>0.40887499999999999</v>
      </c>
    </row>
    <row r="36" spans="1:4" x14ac:dyDescent="0.35">
      <c r="A36" s="1" t="s">
        <v>18</v>
      </c>
      <c r="B36">
        <v>9</v>
      </c>
      <c r="C36">
        <v>1021</v>
      </c>
      <c r="D36" s="2">
        <v>0.45852599999999999</v>
      </c>
    </row>
    <row r="37" spans="1:4" x14ac:dyDescent="0.35">
      <c r="A37" s="1" t="s">
        <v>19</v>
      </c>
      <c r="B37">
        <v>9</v>
      </c>
      <c r="C37">
        <v>6079</v>
      </c>
      <c r="D37" s="2">
        <v>0.49410399999999999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72D0-1112-4B98-B198-6D88D3B36B13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81640625" bestFit="1" customWidth="1"/>
    <col min="4" max="4" width="8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26</v>
      </c>
      <c r="D2" s="2">
        <v>0.51406399999999997</v>
      </c>
    </row>
    <row r="3" spans="1:4" x14ac:dyDescent="0.35">
      <c r="A3" s="1" t="s">
        <v>17</v>
      </c>
      <c r="B3">
        <v>1</v>
      </c>
      <c r="C3">
        <v>107</v>
      </c>
      <c r="D3" s="2">
        <v>0.42999300000000001</v>
      </c>
    </row>
    <row r="4" spans="1:4" x14ac:dyDescent="0.35">
      <c r="A4" s="1" t="s">
        <v>18</v>
      </c>
      <c r="B4">
        <v>1</v>
      </c>
      <c r="C4">
        <v>226</v>
      </c>
      <c r="D4" s="2">
        <v>0.53451199999999999</v>
      </c>
    </row>
    <row r="5" spans="1:4" x14ac:dyDescent="0.35">
      <c r="A5" s="1" t="s">
        <v>19</v>
      </c>
      <c r="B5">
        <v>1</v>
      </c>
      <c r="C5">
        <v>765</v>
      </c>
      <c r="D5" s="2">
        <v>0.50655300000000003</v>
      </c>
    </row>
    <row r="6" spans="1:4" x14ac:dyDescent="0.35">
      <c r="A6" s="1" t="s">
        <v>16</v>
      </c>
      <c r="B6">
        <v>2</v>
      </c>
      <c r="C6">
        <v>39</v>
      </c>
      <c r="D6" s="2">
        <v>0.51328099999999999</v>
      </c>
    </row>
    <row r="7" spans="1:4" x14ac:dyDescent="0.35">
      <c r="A7" s="1" t="s">
        <v>17</v>
      </c>
      <c r="B7">
        <v>2</v>
      </c>
      <c r="C7">
        <v>164</v>
      </c>
      <c r="D7" s="2">
        <v>0.432421</v>
      </c>
    </row>
    <row r="8" spans="1:4" x14ac:dyDescent="0.35">
      <c r="A8" s="1" t="s">
        <v>18</v>
      </c>
      <c r="B8">
        <v>2</v>
      </c>
      <c r="C8">
        <v>290</v>
      </c>
      <c r="D8" s="2">
        <v>0.50182099999999996</v>
      </c>
    </row>
    <row r="9" spans="1:4" x14ac:dyDescent="0.35">
      <c r="A9" s="1" t="s">
        <v>19</v>
      </c>
      <c r="B9">
        <v>2</v>
      </c>
      <c r="C9">
        <v>899</v>
      </c>
      <c r="D9" s="2">
        <v>0.50234400000000001</v>
      </c>
    </row>
    <row r="10" spans="1:4" x14ac:dyDescent="0.35">
      <c r="A10" s="1" t="s">
        <v>16</v>
      </c>
      <c r="B10">
        <v>3</v>
      </c>
      <c r="C10">
        <v>65</v>
      </c>
      <c r="D10" s="2">
        <v>0.51304099999999997</v>
      </c>
    </row>
    <row r="11" spans="1:4" x14ac:dyDescent="0.35">
      <c r="A11" s="1" t="s">
        <v>17</v>
      </c>
      <c r="B11">
        <v>3</v>
      </c>
      <c r="C11">
        <v>612</v>
      </c>
      <c r="D11" s="2">
        <v>0.432172</v>
      </c>
    </row>
    <row r="12" spans="1:4" x14ac:dyDescent="0.35">
      <c r="A12" s="1" t="s">
        <v>18</v>
      </c>
      <c r="B12">
        <v>3</v>
      </c>
      <c r="C12">
        <v>426</v>
      </c>
      <c r="D12" s="2">
        <v>0.49912299999999998</v>
      </c>
    </row>
    <row r="13" spans="1:4" x14ac:dyDescent="0.35">
      <c r="A13" s="1" t="s">
        <v>19</v>
      </c>
      <c r="B13">
        <v>3</v>
      </c>
      <c r="C13">
        <v>1150</v>
      </c>
      <c r="D13" s="2">
        <v>0.49020599999999998</v>
      </c>
    </row>
    <row r="14" spans="1:4" x14ac:dyDescent="0.35">
      <c r="A14" s="1" t="s">
        <v>16</v>
      </c>
      <c r="B14">
        <v>4</v>
      </c>
      <c r="C14">
        <v>82</v>
      </c>
      <c r="D14" s="2">
        <v>0.51304099999999997</v>
      </c>
    </row>
    <row r="15" spans="1:4" x14ac:dyDescent="0.35">
      <c r="A15" s="1" t="s">
        <v>17</v>
      </c>
      <c r="B15">
        <v>4</v>
      </c>
      <c r="C15">
        <v>761</v>
      </c>
      <c r="D15" s="2">
        <v>0.43009900000000001</v>
      </c>
    </row>
    <row r="16" spans="1:4" x14ac:dyDescent="0.35">
      <c r="A16" s="1" t="s">
        <v>18</v>
      </c>
      <c r="B16">
        <v>4</v>
      </c>
      <c r="C16">
        <v>445</v>
      </c>
      <c r="D16" s="2">
        <v>0.48885400000000001</v>
      </c>
    </row>
    <row r="17" spans="1:4" x14ac:dyDescent="0.35">
      <c r="A17" s="1" t="s">
        <v>19</v>
      </c>
      <c r="B17">
        <v>4</v>
      </c>
      <c r="C17">
        <v>1054</v>
      </c>
      <c r="D17" s="2">
        <v>0.49004399999999998</v>
      </c>
    </row>
    <row r="18" spans="1:4" x14ac:dyDescent="0.35">
      <c r="A18" s="1" t="s">
        <v>16</v>
      </c>
      <c r="B18">
        <v>5</v>
      </c>
      <c r="C18">
        <v>101</v>
      </c>
      <c r="D18" s="2">
        <v>0.51305100000000003</v>
      </c>
    </row>
    <row r="19" spans="1:4" x14ac:dyDescent="0.35">
      <c r="A19" s="1" t="s">
        <v>17</v>
      </c>
      <c r="B19">
        <v>5</v>
      </c>
      <c r="C19">
        <v>804</v>
      </c>
      <c r="D19" s="2">
        <v>0.42987199999999998</v>
      </c>
    </row>
    <row r="20" spans="1:4" x14ac:dyDescent="0.35">
      <c r="A20" s="1" t="s">
        <v>18</v>
      </c>
      <c r="B20">
        <v>5</v>
      </c>
      <c r="C20">
        <v>714</v>
      </c>
      <c r="D20" s="2">
        <v>0.46394299999999999</v>
      </c>
    </row>
    <row r="21" spans="1:4" x14ac:dyDescent="0.35">
      <c r="A21" s="1" t="s">
        <v>19</v>
      </c>
      <c r="B21">
        <v>5</v>
      </c>
      <c r="C21">
        <v>1811</v>
      </c>
      <c r="D21" s="2">
        <v>0.50092700000000001</v>
      </c>
    </row>
    <row r="22" spans="1:4" x14ac:dyDescent="0.35">
      <c r="A22" s="1" t="s">
        <v>16</v>
      </c>
      <c r="B22">
        <v>6</v>
      </c>
      <c r="C22">
        <v>102</v>
      </c>
      <c r="D22" s="2">
        <v>0.50961199999999995</v>
      </c>
    </row>
    <row r="23" spans="1:4" x14ac:dyDescent="0.35">
      <c r="A23" s="1" t="s">
        <v>17</v>
      </c>
      <c r="B23">
        <v>6</v>
      </c>
      <c r="C23">
        <v>668</v>
      </c>
      <c r="D23" s="2">
        <v>0.434782</v>
      </c>
    </row>
    <row r="24" spans="1:4" x14ac:dyDescent="0.35">
      <c r="A24" s="1" t="s">
        <v>18</v>
      </c>
      <c r="B24">
        <v>6</v>
      </c>
      <c r="C24">
        <v>967</v>
      </c>
      <c r="D24" s="2">
        <v>0.45826499999999998</v>
      </c>
    </row>
    <row r="25" spans="1:4" x14ac:dyDescent="0.35">
      <c r="A25" s="1" t="s">
        <v>19</v>
      </c>
      <c r="B25">
        <v>6</v>
      </c>
      <c r="C25">
        <v>3682</v>
      </c>
      <c r="D25" s="2">
        <v>0.49677500000000002</v>
      </c>
    </row>
    <row r="26" spans="1:4" x14ac:dyDescent="0.35">
      <c r="A26" s="1" t="s">
        <v>16</v>
      </c>
      <c r="B26">
        <v>7</v>
      </c>
      <c r="C26">
        <v>112</v>
      </c>
      <c r="D26" s="2">
        <v>0.50113799999999997</v>
      </c>
    </row>
    <row r="27" spans="1:4" x14ac:dyDescent="0.35">
      <c r="A27" s="1" t="s">
        <v>17</v>
      </c>
      <c r="B27">
        <v>7</v>
      </c>
      <c r="C27">
        <v>1132</v>
      </c>
      <c r="D27" s="2">
        <v>0.43464399999999997</v>
      </c>
    </row>
    <row r="28" spans="1:4" x14ac:dyDescent="0.35">
      <c r="A28" s="1" t="s">
        <v>18</v>
      </c>
      <c r="B28">
        <v>7</v>
      </c>
      <c r="C28">
        <v>1516</v>
      </c>
      <c r="D28" s="2">
        <v>0.46196999999999999</v>
      </c>
    </row>
    <row r="29" spans="1:4" x14ac:dyDescent="0.35">
      <c r="A29" s="1" t="s">
        <v>19</v>
      </c>
      <c r="B29">
        <v>7</v>
      </c>
      <c r="C29">
        <v>5017</v>
      </c>
      <c r="D29" s="2">
        <v>0.49470700000000001</v>
      </c>
    </row>
    <row r="30" spans="1:4" x14ac:dyDescent="0.35">
      <c r="A30" s="1" t="s">
        <v>16</v>
      </c>
      <c r="B30">
        <v>8</v>
      </c>
      <c r="C30">
        <v>104</v>
      </c>
      <c r="D30" s="2">
        <v>0.49943599999999999</v>
      </c>
    </row>
    <row r="31" spans="1:4" x14ac:dyDescent="0.35">
      <c r="A31" s="1" t="s">
        <v>17</v>
      </c>
      <c r="B31">
        <v>8</v>
      </c>
      <c r="C31">
        <v>1175</v>
      </c>
      <c r="D31" s="2">
        <v>0.434583</v>
      </c>
    </row>
    <row r="32" spans="1:4" x14ac:dyDescent="0.35">
      <c r="A32" s="1" t="s">
        <v>18</v>
      </c>
      <c r="B32">
        <v>8</v>
      </c>
      <c r="C32">
        <v>2044</v>
      </c>
      <c r="D32" s="2">
        <v>0.46160099999999998</v>
      </c>
    </row>
    <row r="33" spans="1:4" x14ac:dyDescent="0.35">
      <c r="A33" s="1" t="s">
        <v>19</v>
      </c>
      <c r="B33">
        <v>8</v>
      </c>
      <c r="C33">
        <v>5881</v>
      </c>
      <c r="D33" s="2">
        <v>0.49414599999999997</v>
      </c>
    </row>
    <row r="34" spans="1:4" x14ac:dyDescent="0.35">
      <c r="A34" s="1" t="s">
        <v>16</v>
      </c>
      <c r="B34">
        <v>9</v>
      </c>
      <c r="C34">
        <v>105</v>
      </c>
      <c r="D34" s="2">
        <v>0.49943599999999999</v>
      </c>
    </row>
    <row r="35" spans="1:4" x14ac:dyDescent="0.35">
      <c r="A35" s="1" t="s">
        <v>17</v>
      </c>
      <c r="B35">
        <v>9</v>
      </c>
      <c r="C35">
        <v>16790</v>
      </c>
      <c r="D35" s="2">
        <v>0.40887499999999999</v>
      </c>
    </row>
    <row r="36" spans="1:4" x14ac:dyDescent="0.35">
      <c r="A36" s="1" t="s">
        <v>18</v>
      </c>
      <c r="B36">
        <v>9</v>
      </c>
      <c r="C36">
        <v>3107</v>
      </c>
      <c r="D36" s="2">
        <v>0.45833499999999999</v>
      </c>
    </row>
    <row r="37" spans="1:4" x14ac:dyDescent="0.35">
      <c r="A37" s="1" t="s">
        <v>19</v>
      </c>
      <c r="B37">
        <v>9</v>
      </c>
      <c r="C37">
        <v>6077</v>
      </c>
      <c r="D37" s="2">
        <v>0.49410399999999999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58B71-1974-4952-9B53-2308B46B3CD1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7265625" bestFit="1" customWidth="1"/>
    <col min="4" max="4" width="10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238</v>
      </c>
      <c r="D2" s="2">
        <v>9.4296000000000005E-2</v>
      </c>
    </row>
    <row r="3" spans="1:4" x14ac:dyDescent="0.35">
      <c r="A3" s="1" t="s">
        <v>17</v>
      </c>
      <c r="B3">
        <v>1</v>
      </c>
      <c r="C3">
        <v>90</v>
      </c>
      <c r="D3" s="2">
        <v>1.5901999999999999E-2</v>
      </c>
    </row>
    <row r="4" spans="1:4" x14ac:dyDescent="0.35">
      <c r="A4" s="1" t="s">
        <v>18</v>
      </c>
      <c r="B4">
        <v>1</v>
      </c>
      <c r="C4">
        <v>292</v>
      </c>
      <c r="D4" s="2">
        <v>1.1216E-2</v>
      </c>
    </row>
    <row r="5" spans="1:4" x14ac:dyDescent="0.35">
      <c r="A5" s="1" t="s">
        <v>19</v>
      </c>
      <c r="B5">
        <v>1</v>
      </c>
      <c r="C5">
        <v>2290</v>
      </c>
      <c r="D5" s="2">
        <v>1.91582E-2</v>
      </c>
    </row>
    <row r="6" spans="1:4" x14ac:dyDescent="0.35">
      <c r="A6" s="1" t="s">
        <v>16</v>
      </c>
      <c r="B6">
        <v>2</v>
      </c>
      <c r="C6">
        <v>86</v>
      </c>
      <c r="D6" s="2">
        <v>3.0975800000000001E-2</v>
      </c>
    </row>
    <row r="7" spans="1:4" x14ac:dyDescent="0.35">
      <c r="A7" s="1" t="s">
        <v>17</v>
      </c>
      <c r="B7">
        <v>2</v>
      </c>
      <c r="C7">
        <v>178</v>
      </c>
      <c r="D7" s="2">
        <v>1.53744E-2</v>
      </c>
    </row>
    <row r="8" spans="1:4" x14ac:dyDescent="0.35">
      <c r="A8" s="1" t="s">
        <v>18</v>
      </c>
      <c r="B8">
        <v>2</v>
      </c>
      <c r="C8">
        <v>573</v>
      </c>
      <c r="D8" s="2">
        <v>8.6574300000000007E-3</v>
      </c>
    </row>
    <row r="9" spans="1:4" x14ac:dyDescent="0.35">
      <c r="A9" s="1" t="s">
        <v>19</v>
      </c>
      <c r="B9">
        <v>2</v>
      </c>
      <c r="C9">
        <v>2294</v>
      </c>
      <c r="D9" s="2">
        <v>1.8723799999999999E-2</v>
      </c>
    </row>
    <row r="10" spans="1:4" x14ac:dyDescent="0.35">
      <c r="A10" s="1" t="s">
        <v>16</v>
      </c>
      <c r="B10">
        <v>3</v>
      </c>
      <c r="C10">
        <v>69</v>
      </c>
      <c r="D10" s="2">
        <v>3.07037E-2</v>
      </c>
    </row>
    <row r="11" spans="1:4" x14ac:dyDescent="0.35">
      <c r="A11" s="1" t="s">
        <v>17</v>
      </c>
      <c r="B11">
        <v>3</v>
      </c>
      <c r="C11">
        <v>1921</v>
      </c>
      <c r="D11" s="2">
        <v>1.4553E-2</v>
      </c>
    </row>
    <row r="12" spans="1:4" x14ac:dyDescent="0.35">
      <c r="A12" s="1" t="s">
        <v>18</v>
      </c>
      <c r="B12">
        <v>3</v>
      </c>
      <c r="C12">
        <v>582</v>
      </c>
      <c r="D12" s="2">
        <v>8.9447399999999996E-3</v>
      </c>
    </row>
    <row r="13" spans="1:4" x14ac:dyDescent="0.35">
      <c r="A13" s="1" t="s">
        <v>19</v>
      </c>
      <c r="B13">
        <v>3</v>
      </c>
      <c r="C13">
        <v>2334</v>
      </c>
      <c r="D13" s="2">
        <v>1.7995500000000001E-2</v>
      </c>
    </row>
    <row r="14" spans="1:4" x14ac:dyDescent="0.35">
      <c r="A14" s="1" t="s">
        <v>16</v>
      </c>
      <c r="B14">
        <v>4</v>
      </c>
      <c r="C14">
        <v>80</v>
      </c>
      <c r="D14" s="2">
        <v>3.07037E-2</v>
      </c>
    </row>
    <row r="15" spans="1:4" x14ac:dyDescent="0.35">
      <c r="A15" s="1" t="s">
        <v>17</v>
      </c>
      <c r="B15">
        <v>4</v>
      </c>
      <c r="C15">
        <v>3112</v>
      </c>
      <c r="D15" s="2">
        <v>1.35003E-2</v>
      </c>
    </row>
    <row r="16" spans="1:4" x14ac:dyDescent="0.35">
      <c r="A16" s="1" t="s">
        <v>18</v>
      </c>
      <c r="B16">
        <v>4</v>
      </c>
      <c r="C16">
        <v>564</v>
      </c>
      <c r="D16" s="2">
        <v>8.9418199999999996E-3</v>
      </c>
    </row>
    <row r="17" spans="1:4" x14ac:dyDescent="0.35">
      <c r="A17" s="1" t="s">
        <v>19</v>
      </c>
      <c r="B17">
        <v>4</v>
      </c>
      <c r="C17">
        <v>7268</v>
      </c>
      <c r="D17" s="2">
        <v>1.34872E-2</v>
      </c>
    </row>
    <row r="18" spans="1:4" x14ac:dyDescent="0.35">
      <c r="A18" s="1" t="s">
        <v>16</v>
      </c>
      <c r="B18">
        <v>5</v>
      </c>
      <c r="C18">
        <v>79</v>
      </c>
      <c r="D18" s="2">
        <v>3.0688699999999999E-2</v>
      </c>
    </row>
    <row r="19" spans="1:4" x14ac:dyDescent="0.35">
      <c r="A19" s="1" t="s">
        <v>17</v>
      </c>
      <c r="B19">
        <v>5</v>
      </c>
      <c r="C19">
        <v>3120</v>
      </c>
      <c r="D19" s="2">
        <v>1.33943E-2</v>
      </c>
    </row>
    <row r="20" spans="1:4" x14ac:dyDescent="0.35">
      <c r="A20" s="1" t="s">
        <v>18</v>
      </c>
      <c r="B20">
        <v>5</v>
      </c>
      <c r="C20">
        <v>401</v>
      </c>
      <c r="D20" s="2">
        <v>8.6620599999999992E-3</v>
      </c>
    </row>
    <row r="21" spans="1:4" x14ac:dyDescent="0.35">
      <c r="A21" s="1" t="s">
        <v>19</v>
      </c>
      <c r="B21">
        <v>5</v>
      </c>
      <c r="C21">
        <v>7423</v>
      </c>
      <c r="D21" s="2">
        <v>1.32523E-2</v>
      </c>
    </row>
    <row r="22" spans="1:4" x14ac:dyDescent="0.35">
      <c r="A22" s="1" t="s">
        <v>16</v>
      </c>
      <c r="B22">
        <v>6</v>
      </c>
      <c r="C22">
        <v>74</v>
      </c>
      <c r="D22" s="2">
        <v>3.0688699999999999E-2</v>
      </c>
    </row>
    <row r="23" spans="1:4" x14ac:dyDescent="0.35">
      <c r="A23" s="1" t="s">
        <v>17</v>
      </c>
      <c r="B23">
        <v>6</v>
      </c>
      <c r="C23">
        <v>3039</v>
      </c>
      <c r="D23" s="2">
        <v>1.3560600000000001E-2</v>
      </c>
    </row>
    <row r="24" spans="1:4" x14ac:dyDescent="0.35">
      <c r="A24" s="1" t="s">
        <v>18</v>
      </c>
      <c r="B24">
        <v>6</v>
      </c>
      <c r="C24">
        <v>429</v>
      </c>
      <c r="D24" s="2">
        <v>8.2888500000000004E-3</v>
      </c>
    </row>
    <row r="25" spans="1:4" x14ac:dyDescent="0.35">
      <c r="A25" s="1" t="s">
        <v>19</v>
      </c>
      <c r="B25">
        <v>6</v>
      </c>
      <c r="C25">
        <v>8583</v>
      </c>
      <c r="D25" s="2">
        <v>1.2086299999999999E-2</v>
      </c>
    </row>
    <row r="26" spans="1:4" x14ac:dyDescent="0.35">
      <c r="A26" s="1" t="s">
        <v>16</v>
      </c>
      <c r="B26">
        <v>7</v>
      </c>
      <c r="C26">
        <v>81</v>
      </c>
      <c r="D26" s="2">
        <v>3.0688699999999999E-2</v>
      </c>
    </row>
    <row r="27" spans="1:4" x14ac:dyDescent="0.35">
      <c r="A27" s="1" t="s">
        <v>17</v>
      </c>
      <c r="B27">
        <v>7</v>
      </c>
      <c r="C27">
        <v>3742</v>
      </c>
      <c r="D27" s="2">
        <v>1.34717E-2</v>
      </c>
    </row>
    <row r="28" spans="1:4" x14ac:dyDescent="0.35">
      <c r="A28" s="1" t="s">
        <v>18</v>
      </c>
      <c r="B28">
        <v>7</v>
      </c>
      <c r="C28">
        <v>451</v>
      </c>
      <c r="D28" s="2">
        <v>8.1189799999999996E-3</v>
      </c>
    </row>
    <row r="29" spans="1:4" x14ac:dyDescent="0.35">
      <c r="A29" s="1" t="s">
        <v>19</v>
      </c>
      <c r="B29">
        <v>7</v>
      </c>
      <c r="C29">
        <v>8822</v>
      </c>
      <c r="D29" s="2">
        <v>1.18102E-2</v>
      </c>
    </row>
    <row r="30" spans="1:4" x14ac:dyDescent="0.35">
      <c r="A30" s="1" t="s">
        <v>16</v>
      </c>
      <c r="B30">
        <v>8</v>
      </c>
      <c r="C30">
        <v>73</v>
      </c>
      <c r="D30" s="2">
        <v>3.0688699999999999E-2</v>
      </c>
    </row>
    <row r="31" spans="1:4" x14ac:dyDescent="0.35">
      <c r="A31" s="1" t="s">
        <v>17</v>
      </c>
      <c r="B31">
        <v>8</v>
      </c>
      <c r="C31">
        <v>3725</v>
      </c>
      <c r="D31" s="2">
        <v>1.34728E-2</v>
      </c>
    </row>
    <row r="32" spans="1:4" x14ac:dyDescent="0.35">
      <c r="A32" s="1" t="s">
        <v>18</v>
      </c>
      <c r="B32">
        <v>8</v>
      </c>
      <c r="C32">
        <v>476</v>
      </c>
      <c r="D32" s="2">
        <v>7.6393399999999997E-3</v>
      </c>
    </row>
    <row r="33" spans="1:4" x14ac:dyDescent="0.35">
      <c r="A33" s="1" t="s">
        <v>19</v>
      </c>
      <c r="B33">
        <v>8</v>
      </c>
      <c r="C33">
        <v>14704</v>
      </c>
      <c r="D33" s="2">
        <v>1.05185E-2</v>
      </c>
    </row>
    <row r="34" spans="1:4" x14ac:dyDescent="0.35">
      <c r="A34" s="1" t="s">
        <v>16</v>
      </c>
      <c r="B34">
        <v>9</v>
      </c>
      <c r="C34">
        <v>76</v>
      </c>
      <c r="D34" s="2">
        <v>3.0688699999999999E-2</v>
      </c>
    </row>
    <row r="35" spans="1:4" x14ac:dyDescent="0.35">
      <c r="A35" s="1" t="s">
        <v>17</v>
      </c>
      <c r="B35">
        <v>9</v>
      </c>
      <c r="C35">
        <v>74672</v>
      </c>
      <c r="D35" s="2">
        <v>9.2214399999999992E-3</v>
      </c>
    </row>
    <row r="36" spans="1:4" x14ac:dyDescent="0.35">
      <c r="A36" s="1" t="s">
        <v>18</v>
      </c>
      <c r="B36">
        <v>9</v>
      </c>
      <c r="C36">
        <v>544</v>
      </c>
      <c r="D36" s="2">
        <v>7.62219E-3</v>
      </c>
    </row>
    <row r="37" spans="1:4" x14ac:dyDescent="0.35">
      <c r="A37" s="1" t="s">
        <v>19</v>
      </c>
      <c r="B37">
        <v>9</v>
      </c>
      <c r="C37">
        <v>32182</v>
      </c>
      <c r="D37" s="2">
        <v>1.0467600000000001E-2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C7E19-248A-4CBD-8908-F8C8EDFF4D45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81640625" bestFit="1" customWidth="1"/>
    <col min="4" max="4" width="8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382</v>
      </c>
      <c r="D2" s="2">
        <v>0.71280299999999996</v>
      </c>
    </row>
    <row r="3" spans="1:4" x14ac:dyDescent="0.35">
      <c r="A3" s="1" t="s">
        <v>17</v>
      </c>
      <c r="B3">
        <v>1</v>
      </c>
      <c r="C3">
        <v>368</v>
      </c>
      <c r="D3" s="2">
        <v>0.397978</v>
      </c>
    </row>
    <row r="4" spans="1:4" x14ac:dyDescent="0.35">
      <c r="A4" s="1" t="s">
        <v>18</v>
      </c>
      <c r="B4">
        <v>1</v>
      </c>
      <c r="C4">
        <v>652</v>
      </c>
      <c r="D4" s="2">
        <v>0.52129099999999995</v>
      </c>
    </row>
    <row r="5" spans="1:4" x14ac:dyDescent="0.35">
      <c r="A5" s="1" t="s">
        <v>19</v>
      </c>
      <c r="B5">
        <v>1</v>
      </c>
      <c r="C5">
        <v>16052</v>
      </c>
      <c r="D5" s="2">
        <v>0.48509799999999997</v>
      </c>
    </row>
    <row r="6" spans="1:4" x14ac:dyDescent="0.35">
      <c r="A6" s="1" t="s">
        <v>16</v>
      </c>
      <c r="B6">
        <v>2</v>
      </c>
      <c r="C6">
        <v>196</v>
      </c>
      <c r="D6" s="2">
        <v>0.54058799999999996</v>
      </c>
    </row>
    <row r="7" spans="1:4" x14ac:dyDescent="0.35">
      <c r="A7" s="1" t="s">
        <v>17</v>
      </c>
      <c r="B7">
        <v>2</v>
      </c>
      <c r="C7">
        <v>597</v>
      </c>
      <c r="D7" s="2">
        <v>0.39872000000000002</v>
      </c>
    </row>
    <row r="8" spans="1:4" x14ac:dyDescent="0.35">
      <c r="A8" s="1" t="s">
        <v>18</v>
      </c>
      <c r="B8">
        <v>2</v>
      </c>
      <c r="C8">
        <v>800</v>
      </c>
      <c r="D8" s="2">
        <v>0.49014200000000002</v>
      </c>
    </row>
    <row r="9" spans="1:4" x14ac:dyDescent="0.35">
      <c r="A9" s="1" t="s">
        <v>19</v>
      </c>
      <c r="B9">
        <v>2</v>
      </c>
      <c r="C9">
        <v>17967</v>
      </c>
      <c r="D9" s="2">
        <v>0.48141400000000001</v>
      </c>
    </row>
    <row r="10" spans="1:4" x14ac:dyDescent="0.35">
      <c r="A10" s="1" t="s">
        <v>16</v>
      </c>
      <c r="B10">
        <v>3</v>
      </c>
      <c r="C10">
        <v>241</v>
      </c>
      <c r="D10" s="2">
        <v>0.54023399999999999</v>
      </c>
    </row>
    <row r="11" spans="1:4" x14ac:dyDescent="0.35">
      <c r="A11" s="1" t="s">
        <v>17</v>
      </c>
      <c r="B11">
        <v>3</v>
      </c>
      <c r="C11">
        <v>2432</v>
      </c>
      <c r="D11" s="2">
        <v>0.40046300000000001</v>
      </c>
    </row>
    <row r="12" spans="1:4" x14ac:dyDescent="0.35">
      <c r="A12" s="1" t="s">
        <v>18</v>
      </c>
      <c r="B12">
        <v>3</v>
      </c>
      <c r="C12">
        <v>1269</v>
      </c>
      <c r="D12" s="2">
        <v>0.46790900000000002</v>
      </c>
    </row>
    <row r="13" spans="1:4" x14ac:dyDescent="0.35">
      <c r="A13" s="1" t="s">
        <v>19</v>
      </c>
      <c r="B13">
        <v>3</v>
      </c>
      <c r="C13">
        <v>27003</v>
      </c>
      <c r="D13" s="2">
        <v>0.46549099999999999</v>
      </c>
    </row>
    <row r="14" spans="1:4" x14ac:dyDescent="0.35">
      <c r="A14" s="1" t="s">
        <v>16</v>
      </c>
      <c r="B14">
        <v>4</v>
      </c>
      <c r="C14">
        <v>271</v>
      </c>
      <c r="D14" s="2">
        <v>0.54023399999999999</v>
      </c>
    </row>
    <row r="15" spans="1:4" x14ac:dyDescent="0.35">
      <c r="A15" s="1" t="s">
        <v>17</v>
      </c>
      <c r="B15">
        <v>4</v>
      </c>
      <c r="C15">
        <v>4702</v>
      </c>
      <c r="D15" s="2">
        <v>0.397171</v>
      </c>
    </row>
    <row r="16" spans="1:4" x14ac:dyDescent="0.35">
      <c r="A16" s="1" t="s">
        <v>18</v>
      </c>
      <c r="B16">
        <v>4</v>
      </c>
      <c r="C16">
        <v>3259</v>
      </c>
      <c r="D16" s="2">
        <v>0.46039999999999998</v>
      </c>
    </row>
    <row r="17" spans="1:4" x14ac:dyDescent="0.35">
      <c r="A17" s="1" t="s">
        <v>19</v>
      </c>
      <c r="B17">
        <v>4</v>
      </c>
      <c r="C17">
        <v>23140</v>
      </c>
      <c r="D17" s="2">
        <v>0.46664099999999997</v>
      </c>
    </row>
    <row r="18" spans="1:4" x14ac:dyDescent="0.35">
      <c r="A18" s="1" t="s">
        <v>16</v>
      </c>
      <c r="B18">
        <v>5</v>
      </c>
      <c r="C18">
        <v>349</v>
      </c>
      <c r="D18" s="2">
        <v>0.523621</v>
      </c>
    </row>
    <row r="19" spans="1:4" x14ac:dyDescent="0.35">
      <c r="A19" s="1" t="s">
        <v>17</v>
      </c>
      <c r="B19">
        <v>5</v>
      </c>
      <c r="C19">
        <v>5124</v>
      </c>
      <c r="D19" s="2">
        <v>0.396534</v>
      </c>
    </row>
    <row r="20" spans="1:4" x14ac:dyDescent="0.35">
      <c r="A20" s="1" t="s">
        <v>18</v>
      </c>
      <c r="B20">
        <v>5</v>
      </c>
      <c r="C20">
        <v>4239</v>
      </c>
      <c r="D20" s="2">
        <v>0.44541700000000001</v>
      </c>
    </row>
    <row r="21" spans="1:4" x14ac:dyDescent="0.35">
      <c r="A21" s="1" t="s">
        <v>19</v>
      </c>
      <c r="B21">
        <v>5</v>
      </c>
      <c r="C21">
        <v>40196</v>
      </c>
      <c r="D21" s="2">
        <v>0.47132099999999999</v>
      </c>
    </row>
    <row r="22" spans="1:4" x14ac:dyDescent="0.35">
      <c r="A22" s="1" t="s">
        <v>16</v>
      </c>
      <c r="B22">
        <v>6</v>
      </c>
      <c r="C22">
        <v>368</v>
      </c>
      <c r="D22" s="2">
        <v>0.51580099999999995</v>
      </c>
    </row>
    <row r="23" spans="1:4" x14ac:dyDescent="0.35">
      <c r="A23" s="1" t="s">
        <v>17</v>
      </c>
      <c r="B23">
        <v>6</v>
      </c>
      <c r="C23">
        <v>5542</v>
      </c>
      <c r="D23" s="2">
        <v>0.398866</v>
      </c>
    </row>
    <row r="24" spans="1:4" x14ac:dyDescent="0.35">
      <c r="A24" s="1" t="s">
        <v>18</v>
      </c>
      <c r="B24">
        <v>6</v>
      </c>
      <c r="C24">
        <v>6223</v>
      </c>
      <c r="D24" s="2">
        <v>0.44053300000000001</v>
      </c>
    </row>
    <row r="25" spans="1:4" x14ac:dyDescent="0.35">
      <c r="A25" s="1" t="s">
        <v>19</v>
      </c>
      <c r="B25">
        <v>6</v>
      </c>
      <c r="C25">
        <v>78424</v>
      </c>
      <c r="D25" s="2">
        <v>0.46562799999999999</v>
      </c>
    </row>
    <row r="26" spans="1:4" x14ac:dyDescent="0.35">
      <c r="A26" s="1" t="s">
        <v>16</v>
      </c>
      <c r="B26">
        <v>7</v>
      </c>
      <c r="C26">
        <v>387</v>
      </c>
      <c r="D26" s="2">
        <v>0.51042699999999996</v>
      </c>
    </row>
    <row r="27" spans="1:4" x14ac:dyDescent="0.35">
      <c r="A27" s="1" t="s">
        <v>17</v>
      </c>
      <c r="B27">
        <v>7</v>
      </c>
      <c r="C27">
        <v>7164</v>
      </c>
      <c r="D27" s="2">
        <v>0.39850799999999997</v>
      </c>
    </row>
    <row r="28" spans="1:4" x14ac:dyDescent="0.35">
      <c r="A28" s="1" t="s">
        <v>18</v>
      </c>
      <c r="B28">
        <v>7</v>
      </c>
      <c r="C28">
        <v>7900</v>
      </c>
      <c r="D28" s="2">
        <v>0.44295099999999998</v>
      </c>
    </row>
    <row r="29" spans="1:4" x14ac:dyDescent="0.35">
      <c r="A29" s="1" t="s">
        <v>19</v>
      </c>
      <c r="B29">
        <v>7</v>
      </c>
      <c r="C29">
        <v>104887</v>
      </c>
      <c r="D29" s="2">
        <v>0.46421499999999999</v>
      </c>
    </row>
    <row r="30" spans="1:4" x14ac:dyDescent="0.35">
      <c r="A30" s="1" t="s">
        <v>16</v>
      </c>
      <c r="B30">
        <v>8</v>
      </c>
      <c r="C30">
        <v>382</v>
      </c>
      <c r="D30" s="2">
        <v>0.508077</v>
      </c>
    </row>
    <row r="31" spans="1:4" x14ac:dyDescent="0.35">
      <c r="A31" s="1" t="s">
        <v>17</v>
      </c>
      <c r="B31">
        <v>8</v>
      </c>
      <c r="C31">
        <v>7463</v>
      </c>
      <c r="D31" s="2">
        <v>0.39826299999999998</v>
      </c>
    </row>
    <row r="32" spans="1:4" x14ac:dyDescent="0.35">
      <c r="A32" s="1" t="s">
        <v>18</v>
      </c>
      <c r="B32">
        <v>8</v>
      </c>
      <c r="C32">
        <v>10130</v>
      </c>
      <c r="D32" s="2">
        <v>0.44239000000000001</v>
      </c>
    </row>
    <row r="33" spans="1:4" x14ac:dyDescent="0.35">
      <c r="A33" s="1" t="s">
        <v>19</v>
      </c>
      <c r="B33">
        <v>8</v>
      </c>
      <c r="C33">
        <v>212351</v>
      </c>
      <c r="D33" s="2">
        <v>0.46382499999999999</v>
      </c>
    </row>
    <row r="34" spans="1:4" x14ac:dyDescent="0.35">
      <c r="A34" s="1" t="s">
        <v>16</v>
      </c>
      <c r="B34">
        <v>9</v>
      </c>
      <c r="C34">
        <v>383</v>
      </c>
      <c r="D34" s="2">
        <v>0.508077</v>
      </c>
    </row>
    <row r="35" spans="1:4" x14ac:dyDescent="0.35">
      <c r="A35" s="1" t="s">
        <v>17</v>
      </c>
      <c r="B35">
        <v>9</v>
      </c>
      <c r="C35">
        <v>37060</v>
      </c>
      <c r="D35" s="2">
        <v>0.38048599999999999</v>
      </c>
    </row>
    <row r="36" spans="1:4" x14ac:dyDescent="0.35">
      <c r="A36" s="1" t="s">
        <v>18</v>
      </c>
      <c r="B36">
        <v>9</v>
      </c>
      <c r="C36">
        <v>13189</v>
      </c>
      <c r="D36" s="2">
        <v>0.43903500000000001</v>
      </c>
    </row>
    <row r="37" spans="1:4" x14ac:dyDescent="0.35">
      <c r="A37" s="1" t="s">
        <v>19</v>
      </c>
      <c r="B37">
        <v>9</v>
      </c>
      <c r="C37">
        <v>263305</v>
      </c>
      <c r="D37" s="2">
        <v>0.46314699999999998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9161-D69D-476D-9CF9-37BB1A9D6605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81640625" bestFit="1" customWidth="1"/>
    <col min="4" max="4" width="8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274</v>
      </c>
      <c r="D2" s="2">
        <v>0.900895</v>
      </c>
    </row>
    <row r="3" spans="1:4" x14ac:dyDescent="0.35">
      <c r="A3" s="1" t="s">
        <v>17</v>
      </c>
      <c r="B3">
        <v>1</v>
      </c>
      <c r="C3">
        <v>251</v>
      </c>
      <c r="D3" s="2">
        <v>0.37021700000000002</v>
      </c>
    </row>
    <row r="4" spans="1:4" x14ac:dyDescent="0.35">
      <c r="A4" s="1" t="s">
        <v>18</v>
      </c>
      <c r="B4">
        <v>1</v>
      </c>
      <c r="C4">
        <v>177</v>
      </c>
      <c r="D4" s="2">
        <v>0.41092099999999998</v>
      </c>
    </row>
    <row r="5" spans="1:4" x14ac:dyDescent="0.35">
      <c r="A5" s="1" t="s">
        <v>19</v>
      </c>
      <c r="B5">
        <v>1</v>
      </c>
      <c r="C5">
        <v>6872</v>
      </c>
      <c r="D5" s="2">
        <v>0.42772500000000002</v>
      </c>
    </row>
    <row r="6" spans="1:4" x14ac:dyDescent="0.35">
      <c r="A6" s="1" t="s">
        <v>16</v>
      </c>
      <c r="B6">
        <v>2</v>
      </c>
      <c r="C6">
        <v>129</v>
      </c>
      <c r="D6" s="2">
        <v>0.74276900000000001</v>
      </c>
    </row>
    <row r="7" spans="1:4" x14ac:dyDescent="0.35">
      <c r="A7" s="1" t="s">
        <v>17</v>
      </c>
      <c r="B7">
        <v>2</v>
      </c>
      <c r="C7">
        <v>325</v>
      </c>
      <c r="D7" s="2">
        <v>0.360987</v>
      </c>
    </row>
    <row r="8" spans="1:4" x14ac:dyDescent="0.35">
      <c r="A8" s="1" t="s">
        <v>18</v>
      </c>
      <c r="B8">
        <v>2</v>
      </c>
      <c r="C8">
        <v>228</v>
      </c>
      <c r="D8" s="2">
        <v>0.410499</v>
      </c>
    </row>
    <row r="9" spans="1:4" x14ac:dyDescent="0.35">
      <c r="A9" s="1" t="s">
        <v>19</v>
      </c>
      <c r="B9">
        <v>2</v>
      </c>
      <c r="C9">
        <v>7525</v>
      </c>
      <c r="D9" s="2">
        <v>0.42596299999999998</v>
      </c>
    </row>
    <row r="10" spans="1:4" x14ac:dyDescent="0.35">
      <c r="A10" s="1" t="s">
        <v>16</v>
      </c>
      <c r="B10">
        <v>3</v>
      </c>
      <c r="C10">
        <v>156</v>
      </c>
      <c r="D10" s="2">
        <v>0.54456599999999999</v>
      </c>
    </row>
    <row r="11" spans="1:4" x14ac:dyDescent="0.35">
      <c r="A11" s="1" t="s">
        <v>17</v>
      </c>
      <c r="B11">
        <v>3</v>
      </c>
      <c r="C11">
        <v>1119</v>
      </c>
      <c r="D11" s="2">
        <v>0.35372799999999999</v>
      </c>
    </row>
    <row r="12" spans="1:4" x14ac:dyDescent="0.35">
      <c r="A12" s="1" t="s">
        <v>18</v>
      </c>
      <c r="B12">
        <v>3</v>
      </c>
      <c r="C12">
        <v>459</v>
      </c>
      <c r="D12" s="2">
        <v>0.41041800000000001</v>
      </c>
    </row>
    <row r="13" spans="1:4" x14ac:dyDescent="0.35">
      <c r="A13" s="1" t="s">
        <v>19</v>
      </c>
      <c r="B13">
        <v>3</v>
      </c>
      <c r="C13">
        <v>9883</v>
      </c>
      <c r="D13" s="2">
        <v>0.42489100000000002</v>
      </c>
    </row>
    <row r="14" spans="1:4" x14ac:dyDescent="0.35">
      <c r="A14" s="1" t="s">
        <v>16</v>
      </c>
      <c r="B14">
        <v>4</v>
      </c>
      <c r="C14">
        <v>165</v>
      </c>
      <c r="D14" s="2">
        <v>0.50575300000000001</v>
      </c>
    </row>
    <row r="15" spans="1:4" x14ac:dyDescent="0.35">
      <c r="A15" s="1" t="s">
        <v>17</v>
      </c>
      <c r="B15">
        <v>4</v>
      </c>
      <c r="C15">
        <v>2047</v>
      </c>
      <c r="D15" s="2">
        <v>0.34515800000000002</v>
      </c>
    </row>
    <row r="16" spans="1:4" x14ac:dyDescent="0.35">
      <c r="A16" s="1" t="s">
        <v>18</v>
      </c>
      <c r="B16">
        <v>4</v>
      </c>
      <c r="C16">
        <v>1559</v>
      </c>
      <c r="D16" s="2">
        <v>0.409136</v>
      </c>
    </row>
    <row r="17" spans="1:4" x14ac:dyDescent="0.35">
      <c r="A17" s="1" t="s">
        <v>19</v>
      </c>
      <c r="B17">
        <v>4</v>
      </c>
      <c r="C17">
        <v>11796</v>
      </c>
      <c r="D17" s="2">
        <v>0.420796</v>
      </c>
    </row>
    <row r="18" spans="1:4" x14ac:dyDescent="0.35">
      <c r="A18" s="1" t="s">
        <v>16</v>
      </c>
      <c r="B18">
        <v>5</v>
      </c>
      <c r="C18">
        <v>198</v>
      </c>
      <c r="D18" s="2">
        <v>0.45578800000000003</v>
      </c>
    </row>
    <row r="19" spans="1:4" x14ac:dyDescent="0.35">
      <c r="A19" s="1" t="s">
        <v>17</v>
      </c>
      <c r="B19">
        <v>5</v>
      </c>
      <c r="C19">
        <v>2410</v>
      </c>
      <c r="D19" s="2">
        <v>0.34341500000000003</v>
      </c>
    </row>
    <row r="20" spans="1:4" x14ac:dyDescent="0.35">
      <c r="A20" s="1" t="s">
        <v>18</v>
      </c>
      <c r="B20">
        <v>5</v>
      </c>
      <c r="C20">
        <v>2638</v>
      </c>
      <c r="D20" s="2">
        <v>0.402868</v>
      </c>
    </row>
    <row r="21" spans="1:4" x14ac:dyDescent="0.35">
      <c r="A21" s="1" t="s">
        <v>19</v>
      </c>
      <c r="B21">
        <v>5</v>
      </c>
      <c r="C21">
        <v>14245</v>
      </c>
      <c r="D21" s="2">
        <v>0.42042099999999999</v>
      </c>
    </row>
    <row r="22" spans="1:4" x14ac:dyDescent="0.35">
      <c r="A22" s="1" t="s">
        <v>16</v>
      </c>
      <c r="B22">
        <v>6</v>
      </c>
      <c r="C22">
        <v>180</v>
      </c>
      <c r="D22" s="2">
        <v>0.44196400000000002</v>
      </c>
    </row>
    <row r="23" spans="1:4" x14ac:dyDescent="0.35">
      <c r="A23" s="1" t="s">
        <v>17</v>
      </c>
      <c r="B23">
        <v>6</v>
      </c>
      <c r="C23">
        <v>2396</v>
      </c>
      <c r="D23" s="2">
        <v>0.34319899999999998</v>
      </c>
    </row>
    <row r="24" spans="1:4" x14ac:dyDescent="0.35">
      <c r="A24" s="1" t="s">
        <v>18</v>
      </c>
      <c r="B24">
        <v>6</v>
      </c>
      <c r="C24">
        <v>3132</v>
      </c>
      <c r="D24" s="2">
        <v>0.40107999999999999</v>
      </c>
    </row>
    <row r="25" spans="1:4" x14ac:dyDescent="0.35">
      <c r="A25" s="1" t="s">
        <v>19</v>
      </c>
      <c r="B25">
        <v>6</v>
      </c>
      <c r="C25">
        <v>14481</v>
      </c>
      <c r="D25" s="2">
        <v>0.42009299999999999</v>
      </c>
    </row>
    <row r="26" spans="1:4" x14ac:dyDescent="0.35">
      <c r="A26" s="1" t="s">
        <v>16</v>
      </c>
      <c r="B26">
        <v>7</v>
      </c>
      <c r="C26">
        <v>175</v>
      </c>
      <c r="D26" s="2">
        <v>0.44084800000000002</v>
      </c>
    </row>
    <row r="27" spans="1:4" x14ac:dyDescent="0.35">
      <c r="A27" s="1" t="s">
        <v>17</v>
      </c>
      <c r="B27">
        <v>7</v>
      </c>
      <c r="C27">
        <v>3675</v>
      </c>
      <c r="D27" s="2">
        <v>0.34060000000000001</v>
      </c>
    </row>
    <row r="28" spans="1:4" x14ac:dyDescent="0.35">
      <c r="A28" s="1" t="s">
        <v>18</v>
      </c>
      <c r="B28">
        <v>7</v>
      </c>
      <c r="C28">
        <v>3308</v>
      </c>
      <c r="D28" s="2">
        <v>0.40018199999999998</v>
      </c>
    </row>
    <row r="29" spans="1:4" x14ac:dyDescent="0.35">
      <c r="A29" s="1" t="s">
        <v>19</v>
      </c>
      <c r="B29">
        <v>7</v>
      </c>
      <c r="C29">
        <v>14836</v>
      </c>
      <c r="D29" s="2">
        <v>0.419989</v>
      </c>
    </row>
    <row r="30" spans="1:4" x14ac:dyDescent="0.35">
      <c r="A30" s="1" t="s">
        <v>16</v>
      </c>
      <c r="B30">
        <v>8</v>
      </c>
      <c r="C30">
        <v>172</v>
      </c>
      <c r="D30" s="2">
        <v>0.44059199999999998</v>
      </c>
    </row>
    <row r="31" spans="1:4" x14ac:dyDescent="0.35">
      <c r="A31" s="1" t="s">
        <v>17</v>
      </c>
      <c r="B31">
        <v>8</v>
      </c>
      <c r="C31">
        <v>3845</v>
      </c>
      <c r="D31" s="2">
        <v>0.34038299999999999</v>
      </c>
    </row>
    <row r="32" spans="1:4" x14ac:dyDescent="0.35">
      <c r="A32" s="1" t="s">
        <v>18</v>
      </c>
      <c r="B32">
        <v>8</v>
      </c>
      <c r="C32">
        <v>3756</v>
      </c>
      <c r="D32" s="2">
        <v>0.399729</v>
      </c>
    </row>
    <row r="33" spans="1:4" x14ac:dyDescent="0.35">
      <c r="A33" s="1" t="s">
        <v>19</v>
      </c>
      <c r="B33">
        <v>8</v>
      </c>
      <c r="C33">
        <v>18719</v>
      </c>
      <c r="D33" s="2">
        <v>0.418906</v>
      </c>
    </row>
    <row r="34" spans="1:4" x14ac:dyDescent="0.35">
      <c r="A34" s="1" t="s">
        <v>16</v>
      </c>
      <c r="B34">
        <v>9</v>
      </c>
      <c r="C34">
        <v>178</v>
      </c>
      <c r="D34" s="2">
        <v>0.44059199999999998</v>
      </c>
    </row>
    <row r="35" spans="1:4" x14ac:dyDescent="0.35">
      <c r="A35" s="1" t="s">
        <v>17</v>
      </c>
      <c r="B35">
        <v>9</v>
      </c>
      <c r="C35">
        <v>44436</v>
      </c>
      <c r="D35" s="2">
        <v>0.33435500000000001</v>
      </c>
    </row>
    <row r="36" spans="1:4" x14ac:dyDescent="0.35">
      <c r="A36" s="1" t="s">
        <v>18</v>
      </c>
      <c r="B36">
        <v>9</v>
      </c>
      <c r="C36">
        <v>3809</v>
      </c>
      <c r="D36" s="2">
        <v>0.39823500000000001</v>
      </c>
    </row>
    <row r="37" spans="1:4" x14ac:dyDescent="0.35">
      <c r="A37" s="1" t="s">
        <v>19</v>
      </c>
      <c r="B37">
        <v>9</v>
      </c>
      <c r="C37">
        <v>30431</v>
      </c>
      <c r="D37" s="2">
        <v>0.41864299999999999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AC73-C93C-4984-8F96-B527B2807698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81640625" bestFit="1" customWidth="1"/>
    <col min="4" max="4" width="9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51</v>
      </c>
      <c r="D2" s="2">
        <v>0.863595</v>
      </c>
    </row>
    <row r="3" spans="1:4" x14ac:dyDescent="0.35">
      <c r="A3" s="1" t="s">
        <v>17</v>
      </c>
      <c r="B3">
        <v>1</v>
      </c>
      <c r="C3">
        <v>63</v>
      </c>
      <c r="D3" s="2">
        <v>0.22948099999999999</v>
      </c>
    </row>
    <row r="4" spans="1:4" x14ac:dyDescent="0.35">
      <c r="A4" s="1" t="s">
        <v>18</v>
      </c>
      <c r="B4">
        <v>1</v>
      </c>
      <c r="C4">
        <v>44</v>
      </c>
      <c r="D4" s="2">
        <v>8.8464899999999999E-2</v>
      </c>
    </row>
    <row r="5" spans="1:4" x14ac:dyDescent="0.35">
      <c r="A5" s="1" t="s">
        <v>19</v>
      </c>
      <c r="B5">
        <v>1</v>
      </c>
      <c r="C5">
        <v>499</v>
      </c>
      <c r="D5" s="2">
        <v>0.109351</v>
      </c>
    </row>
    <row r="6" spans="1:4" x14ac:dyDescent="0.35">
      <c r="A6" s="1" t="s">
        <v>16</v>
      </c>
      <c r="B6">
        <v>2</v>
      </c>
      <c r="C6">
        <v>44</v>
      </c>
      <c r="D6" s="2">
        <v>0.60426899999999995</v>
      </c>
    </row>
    <row r="7" spans="1:4" x14ac:dyDescent="0.35">
      <c r="A7" s="1" t="s">
        <v>17</v>
      </c>
      <c r="B7">
        <v>2</v>
      </c>
      <c r="C7">
        <v>73</v>
      </c>
      <c r="D7" s="2">
        <v>0.22128</v>
      </c>
    </row>
    <row r="8" spans="1:4" x14ac:dyDescent="0.35">
      <c r="A8" s="1" t="s">
        <v>18</v>
      </c>
      <c r="B8">
        <v>2</v>
      </c>
      <c r="C8">
        <v>51</v>
      </c>
      <c r="D8" s="2">
        <v>8.5013199999999997E-2</v>
      </c>
    </row>
    <row r="9" spans="1:4" x14ac:dyDescent="0.35">
      <c r="A9" s="1" t="s">
        <v>19</v>
      </c>
      <c r="B9">
        <v>2</v>
      </c>
      <c r="C9">
        <v>516</v>
      </c>
      <c r="D9" s="2">
        <v>0.103326</v>
      </c>
    </row>
    <row r="10" spans="1:4" x14ac:dyDescent="0.35">
      <c r="A10" s="1" t="s">
        <v>16</v>
      </c>
      <c r="B10">
        <v>3</v>
      </c>
      <c r="C10">
        <v>48</v>
      </c>
      <c r="D10" s="2">
        <v>0.28789999999999999</v>
      </c>
    </row>
    <row r="11" spans="1:4" x14ac:dyDescent="0.35">
      <c r="A11" s="1" t="s">
        <v>17</v>
      </c>
      <c r="B11">
        <v>3</v>
      </c>
      <c r="C11">
        <v>262</v>
      </c>
      <c r="D11" s="2">
        <v>0.212227</v>
      </c>
    </row>
    <row r="12" spans="1:4" x14ac:dyDescent="0.35">
      <c r="A12" s="1" t="s">
        <v>18</v>
      </c>
      <c r="B12">
        <v>3</v>
      </c>
      <c r="C12">
        <v>59</v>
      </c>
      <c r="D12" s="2">
        <v>7.5072100000000003E-2</v>
      </c>
    </row>
    <row r="13" spans="1:4" x14ac:dyDescent="0.35">
      <c r="A13" s="1" t="s">
        <v>19</v>
      </c>
      <c r="B13">
        <v>3</v>
      </c>
      <c r="C13">
        <v>603</v>
      </c>
      <c r="D13" s="2">
        <v>9.6672499999999995E-2</v>
      </c>
    </row>
    <row r="14" spans="1:4" x14ac:dyDescent="0.35">
      <c r="A14" s="1" t="s">
        <v>16</v>
      </c>
      <c r="B14">
        <v>4</v>
      </c>
      <c r="C14">
        <v>58</v>
      </c>
      <c r="D14" s="2">
        <v>0.28789999999999999</v>
      </c>
    </row>
    <row r="15" spans="1:4" x14ac:dyDescent="0.35">
      <c r="A15" s="1" t="s">
        <v>17</v>
      </c>
      <c r="B15">
        <v>4</v>
      </c>
      <c r="C15">
        <v>499</v>
      </c>
      <c r="D15" s="2">
        <v>0.20482300000000001</v>
      </c>
    </row>
    <row r="16" spans="1:4" x14ac:dyDescent="0.35">
      <c r="A16" s="1" t="s">
        <v>18</v>
      </c>
      <c r="B16">
        <v>4</v>
      </c>
      <c r="C16">
        <v>58</v>
      </c>
      <c r="D16" s="2">
        <v>7.4401700000000001E-2</v>
      </c>
    </row>
    <row r="17" spans="1:4" x14ac:dyDescent="0.35">
      <c r="A17" s="1" t="s">
        <v>19</v>
      </c>
      <c r="B17">
        <v>4</v>
      </c>
      <c r="C17">
        <v>1073</v>
      </c>
      <c r="D17" s="2">
        <v>9.0629100000000004E-2</v>
      </c>
    </row>
    <row r="18" spans="1:4" x14ac:dyDescent="0.35">
      <c r="A18" s="1" t="s">
        <v>16</v>
      </c>
      <c r="B18">
        <v>5</v>
      </c>
      <c r="C18">
        <v>54</v>
      </c>
      <c r="D18" s="2">
        <v>0.28649000000000002</v>
      </c>
    </row>
    <row r="19" spans="1:4" x14ac:dyDescent="0.35">
      <c r="A19" s="1" t="s">
        <v>17</v>
      </c>
      <c r="B19">
        <v>5</v>
      </c>
      <c r="C19">
        <v>606</v>
      </c>
      <c r="D19" s="2">
        <v>0.20514399999999999</v>
      </c>
    </row>
    <row r="20" spans="1:4" x14ac:dyDescent="0.35">
      <c r="A20" s="1" t="s">
        <v>18</v>
      </c>
      <c r="B20">
        <v>5</v>
      </c>
      <c r="C20">
        <v>119</v>
      </c>
      <c r="D20" s="2">
        <v>7.6717099999999996E-2</v>
      </c>
    </row>
    <row r="21" spans="1:4" x14ac:dyDescent="0.35">
      <c r="A21" s="1" t="s">
        <v>19</v>
      </c>
      <c r="B21">
        <v>5</v>
      </c>
      <c r="C21">
        <v>1212</v>
      </c>
      <c r="D21" s="2">
        <v>8.6460499999999996E-2</v>
      </c>
    </row>
    <row r="22" spans="1:4" x14ac:dyDescent="0.35">
      <c r="A22" s="1" t="s">
        <v>16</v>
      </c>
      <c r="B22">
        <v>6</v>
      </c>
      <c r="C22">
        <v>48</v>
      </c>
      <c r="D22" s="2">
        <v>0.28649000000000002</v>
      </c>
    </row>
    <row r="23" spans="1:4" x14ac:dyDescent="0.35">
      <c r="A23" s="1" t="s">
        <v>17</v>
      </c>
      <c r="B23">
        <v>6</v>
      </c>
      <c r="C23">
        <v>524</v>
      </c>
      <c r="D23" s="2">
        <v>0.201074</v>
      </c>
    </row>
    <row r="24" spans="1:4" x14ac:dyDescent="0.35">
      <c r="A24" s="1" t="s">
        <v>18</v>
      </c>
      <c r="B24">
        <v>6</v>
      </c>
      <c r="C24">
        <v>134</v>
      </c>
      <c r="D24" s="2">
        <v>7.2013599999999997E-2</v>
      </c>
    </row>
    <row r="25" spans="1:4" x14ac:dyDescent="0.35">
      <c r="A25" s="1" t="s">
        <v>19</v>
      </c>
      <c r="B25">
        <v>6</v>
      </c>
      <c r="C25">
        <v>1657</v>
      </c>
      <c r="D25" s="2">
        <v>8.2194900000000001E-2</v>
      </c>
    </row>
    <row r="26" spans="1:4" x14ac:dyDescent="0.35">
      <c r="A26" s="1" t="s">
        <v>16</v>
      </c>
      <c r="B26">
        <v>7</v>
      </c>
      <c r="C26">
        <v>59</v>
      </c>
      <c r="D26" s="2">
        <v>0.28649000000000002</v>
      </c>
    </row>
    <row r="27" spans="1:4" x14ac:dyDescent="0.35">
      <c r="A27" s="1" t="s">
        <v>17</v>
      </c>
      <c r="B27">
        <v>7</v>
      </c>
      <c r="C27">
        <v>883</v>
      </c>
      <c r="D27" s="2">
        <v>0.198212</v>
      </c>
    </row>
    <row r="28" spans="1:4" x14ac:dyDescent="0.35">
      <c r="A28" s="1" t="s">
        <v>18</v>
      </c>
      <c r="B28">
        <v>7</v>
      </c>
      <c r="C28">
        <v>150</v>
      </c>
      <c r="D28" s="2">
        <v>6.9340600000000002E-2</v>
      </c>
    </row>
    <row r="29" spans="1:4" x14ac:dyDescent="0.35">
      <c r="A29" s="1" t="s">
        <v>19</v>
      </c>
      <c r="B29">
        <v>7</v>
      </c>
      <c r="C29">
        <v>2122</v>
      </c>
      <c r="D29" s="2">
        <v>8.1225500000000006E-2</v>
      </c>
    </row>
    <row r="30" spans="1:4" x14ac:dyDescent="0.35">
      <c r="A30" s="1" t="s">
        <v>16</v>
      </c>
      <c r="B30">
        <v>8</v>
      </c>
      <c r="C30">
        <v>55</v>
      </c>
      <c r="D30" s="2">
        <v>0.28649000000000002</v>
      </c>
    </row>
    <row r="31" spans="1:4" x14ac:dyDescent="0.35">
      <c r="A31" s="1" t="s">
        <v>17</v>
      </c>
      <c r="B31">
        <v>8</v>
      </c>
      <c r="C31">
        <v>1001</v>
      </c>
      <c r="D31" s="2">
        <v>0.19788500000000001</v>
      </c>
    </row>
    <row r="32" spans="1:4" x14ac:dyDescent="0.35">
      <c r="A32" s="1" t="s">
        <v>18</v>
      </c>
      <c r="B32">
        <v>8</v>
      </c>
      <c r="C32">
        <v>176</v>
      </c>
      <c r="D32" s="2">
        <v>6.7555799999999999E-2</v>
      </c>
    </row>
    <row r="33" spans="1:4" x14ac:dyDescent="0.35">
      <c r="A33" s="1" t="s">
        <v>19</v>
      </c>
      <c r="B33">
        <v>8</v>
      </c>
      <c r="C33">
        <v>4341</v>
      </c>
      <c r="D33" s="2">
        <v>7.9828399999999994E-2</v>
      </c>
    </row>
    <row r="34" spans="1:4" x14ac:dyDescent="0.35">
      <c r="A34" s="1" t="s">
        <v>16</v>
      </c>
      <c r="B34">
        <v>9</v>
      </c>
      <c r="C34">
        <v>58</v>
      </c>
      <c r="D34" s="2">
        <v>0.28649000000000002</v>
      </c>
    </row>
    <row r="35" spans="1:4" x14ac:dyDescent="0.35">
      <c r="A35" s="1" t="s">
        <v>17</v>
      </c>
      <c r="B35">
        <v>9</v>
      </c>
      <c r="C35">
        <v>4572</v>
      </c>
      <c r="D35" s="2">
        <v>0.182395</v>
      </c>
    </row>
    <row r="36" spans="1:4" x14ac:dyDescent="0.35">
      <c r="A36" s="1" t="s">
        <v>18</v>
      </c>
      <c r="B36">
        <v>9</v>
      </c>
      <c r="C36">
        <v>236</v>
      </c>
      <c r="D36" s="2">
        <v>6.4863100000000007E-2</v>
      </c>
    </row>
    <row r="37" spans="1:4" x14ac:dyDescent="0.35">
      <c r="A37" s="1" t="s">
        <v>19</v>
      </c>
      <c r="B37">
        <v>9</v>
      </c>
      <c r="C37">
        <v>7470</v>
      </c>
      <c r="D37" s="2">
        <v>7.9159999999999994E-2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714CA-1D2A-4C2F-AD62-A808B04E1C85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81640625" bestFit="1" customWidth="1"/>
    <col min="4" max="4" width="9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65</v>
      </c>
      <c r="D2" s="2">
        <v>0.62066699999999997</v>
      </c>
    </row>
    <row r="3" spans="1:4" x14ac:dyDescent="0.35">
      <c r="A3" s="1" t="s">
        <v>17</v>
      </c>
      <c r="B3">
        <v>1</v>
      </c>
      <c r="C3">
        <v>70</v>
      </c>
      <c r="D3" s="2">
        <v>0.16184200000000001</v>
      </c>
    </row>
    <row r="4" spans="1:4" x14ac:dyDescent="0.35">
      <c r="A4" s="1" t="s">
        <v>18</v>
      </c>
      <c r="B4">
        <v>1</v>
      </c>
      <c r="C4">
        <v>44</v>
      </c>
      <c r="D4" s="2">
        <v>8.8464899999999999E-2</v>
      </c>
    </row>
    <row r="5" spans="1:4" x14ac:dyDescent="0.35">
      <c r="A5" s="1" t="s">
        <v>19</v>
      </c>
      <c r="B5">
        <v>1</v>
      </c>
      <c r="C5">
        <v>487</v>
      </c>
      <c r="D5" s="2">
        <v>0.109351</v>
      </c>
    </row>
    <row r="6" spans="1:4" x14ac:dyDescent="0.35">
      <c r="A6" s="1" t="s">
        <v>16</v>
      </c>
      <c r="B6">
        <v>2</v>
      </c>
      <c r="C6">
        <v>31</v>
      </c>
      <c r="D6" s="2">
        <v>0.37624299999999999</v>
      </c>
    </row>
    <row r="7" spans="1:4" x14ac:dyDescent="0.35">
      <c r="A7" s="1" t="s">
        <v>17</v>
      </c>
      <c r="B7">
        <v>2</v>
      </c>
      <c r="C7">
        <v>77</v>
      </c>
      <c r="D7" s="2">
        <v>0.15054400000000001</v>
      </c>
    </row>
    <row r="8" spans="1:4" x14ac:dyDescent="0.35">
      <c r="A8" s="1" t="s">
        <v>18</v>
      </c>
      <c r="B8">
        <v>2</v>
      </c>
      <c r="C8">
        <v>52</v>
      </c>
      <c r="D8" s="2">
        <v>8.5013199999999997E-2</v>
      </c>
    </row>
    <row r="9" spans="1:4" x14ac:dyDescent="0.35">
      <c r="A9" s="1" t="s">
        <v>19</v>
      </c>
      <c r="B9">
        <v>2</v>
      </c>
      <c r="C9">
        <v>513</v>
      </c>
      <c r="D9" s="2">
        <v>0.103326</v>
      </c>
    </row>
    <row r="10" spans="1:4" x14ac:dyDescent="0.35">
      <c r="A10" s="1" t="s">
        <v>16</v>
      </c>
      <c r="B10">
        <v>3</v>
      </c>
      <c r="C10">
        <v>41</v>
      </c>
      <c r="D10" s="2">
        <v>0.22553599999999999</v>
      </c>
    </row>
    <row r="11" spans="1:4" x14ac:dyDescent="0.35">
      <c r="A11" s="1" t="s">
        <v>17</v>
      </c>
      <c r="B11">
        <v>3</v>
      </c>
      <c r="C11">
        <v>247</v>
      </c>
      <c r="D11" s="2">
        <v>0.12609699999999999</v>
      </c>
    </row>
    <row r="12" spans="1:4" x14ac:dyDescent="0.35">
      <c r="A12" s="1" t="s">
        <v>18</v>
      </c>
      <c r="B12">
        <v>3</v>
      </c>
      <c r="C12">
        <v>53</v>
      </c>
      <c r="D12" s="2">
        <v>7.5072100000000003E-2</v>
      </c>
    </row>
    <row r="13" spans="1:4" x14ac:dyDescent="0.35">
      <c r="A13" s="1" t="s">
        <v>19</v>
      </c>
      <c r="B13">
        <v>3</v>
      </c>
      <c r="C13">
        <v>597</v>
      </c>
      <c r="D13" s="2">
        <v>9.6672499999999995E-2</v>
      </c>
    </row>
    <row r="14" spans="1:4" x14ac:dyDescent="0.35">
      <c r="A14" s="1" t="s">
        <v>16</v>
      </c>
      <c r="B14">
        <v>4</v>
      </c>
      <c r="C14">
        <v>42</v>
      </c>
      <c r="D14" s="2">
        <v>0.21241599999999999</v>
      </c>
    </row>
    <row r="15" spans="1:4" x14ac:dyDescent="0.35">
      <c r="A15" s="1" t="s">
        <v>17</v>
      </c>
      <c r="B15">
        <v>4</v>
      </c>
      <c r="C15">
        <v>427</v>
      </c>
      <c r="D15" s="2">
        <v>0.117327</v>
      </c>
    </row>
    <row r="16" spans="1:4" x14ac:dyDescent="0.35">
      <c r="A16" s="1" t="s">
        <v>18</v>
      </c>
      <c r="B16">
        <v>4</v>
      </c>
      <c r="C16">
        <v>57</v>
      </c>
      <c r="D16" s="2">
        <v>7.4401700000000001E-2</v>
      </c>
    </row>
    <row r="17" spans="1:4" x14ac:dyDescent="0.35">
      <c r="A17" s="1" t="s">
        <v>19</v>
      </c>
      <c r="B17">
        <v>4</v>
      </c>
      <c r="C17">
        <v>1060</v>
      </c>
      <c r="D17" s="2">
        <v>9.0629100000000004E-2</v>
      </c>
    </row>
    <row r="18" spans="1:4" x14ac:dyDescent="0.35">
      <c r="A18" s="1" t="s">
        <v>16</v>
      </c>
      <c r="B18">
        <v>5</v>
      </c>
      <c r="C18">
        <v>34</v>
      </c>
      <c r="D18" s="2">
        <v>0.20972299999999999</v>
      </c>
    </row>
    <row r="19" spans="1:4" x14ac:dyDescent="0.35">
      <c r="A19" s="1" t="s">
        <v>17</v>
      </c>
      <c r="B19">
        <v>5</v>
      </c>
      <c r="C19">
        <v>492</v>
      </c>
      <c r="D19" s="2">
        <v>0.116497</v>
      </c>
    </row>
    <row r="20" spans="1:4" x14ac:dyDescent="0.35">
      <c r="A20" s="1" t="s">
        <v>18</v>
      </c>
      <c r="B20">
        <v>5</v>
      </c>
      <c r="C20">
        <v>117</v>
      </c>
      <c r="D20" s="2">
        <v>7.6717099999999996E-2</v>
      </c>
    </row>
    <row r="21" spans="1:4" x14ac:dyDescent="0.35">
      <c r="A21" s="1" t="s">
        <v>19</v>
      </c>
      <c r="B21">
        <v>5</v>
      </c>
      <c r="C21">
        <v>1196</v>
      </c>
      <c r="D21" s="2">
        <v>8.6460499999999996E-2</v>
      </c>
    </row>
    <row r="22" spans="1:4" x14ac:dyDescent="0.35">
      <c r="A22" s="1" t="s">
        <v>16</v>
      </c>
      <c r="B22">
        <v>6</v>
      </c>
      <c r="C22">
        <v>44</v>
      </c>
      <c r="D22" s="2">
        <v>0.20972299999999999</v>
      </c>
    </row>
    <row r="23" spans="1:4" x14ac:dyDescent="0.35">
      <c r="A23" s="1" t="s">
        <v>17</v>
      </c>
      <c r="B23">
        <v>6</v>
      </c>
      <c r="C23">
        <v>436</v>
      </c>
      <c r="D23" s="2">
        <v>0.13195399999999999</v>
      </c>
    </row>
    <row r="24" spans="1:4" x14ac:dyDescent="0.35">
      <c r="A24" s="1" t="s">
        <v>18</v>
      </c>
      <c r="B24">
        <v>6</v>
      </c>
      <c r="C24">
        <v>134</v>
      </c>
      <c r="D24" s="2">
        <v>7.2013599999999997E-2</v>
      </c>
    </row>
    <row r="25" spans="1:4" x14ac:dyDescent="0.35">
      <c r="A25" s="1" t="s">
        <v>19</v>
      </c>
      <c r="B25">
        <v>6</v>
      </c>
      <c r="C25">
        <v>1638</v>
      </c>
      <c r="D25" s="2">
        <v>8.2194900000000001E-2</v>
      </c>
    </row>
    <row r="26" spans="1:4" x14ac:dyDescent="0.35">
      <c r="A26" s="1" t="s">
        <v>16</v>
      </c>
      <c r="B26">
        <v>7</v>
      </c>
      <c r="C26">
        <v>41</v>
      </c>
      <c r="D26" s="2">
        <v>0.20972299999999999</v>
      </c>
    </row>
    <row r="27" spans="1:4" x14ac:dyDescent="0.35">
      <c r="A27" s="1" t="s">
        <v>17</v>
      </c>
      <c r="B27">
        <v>7</v>
      </c>
      <c r="C27">
        <v>702</v>
      </c>
      <c r="D27" s="2">
        <v>0.127696</v>
      </c>
    </row>
    <row r="28" spans="1:4" x14ac:dyDescent="0.35">
      <c r="A28" s="1" t="s">
        <v>18</v>
      </c>
      <c r="B28">
        <v>7</v>
      </c>
      <c r="C28">
        <v>148</v>
      </c>
      <c r="D28" s="2">
        <v>6.9340600000000002E-2</v>
      </c>
    </row>
    <row r="29" spans="1:4" x14ac:dyDescent="0.35">
      <c r="A29" s="1" t="s">
        <v>19</v>
      </c>
      <c r="B29">
        <v>7</v>
      </c>
      <c r="C29">
        <v>2078</v>
      </c>
      <c r="D29" s="2">
        <v>8.1225500000000006E-2</v>
      </c>
    </row>
    <row r="30" spans="1:4" x14ac:dyDescent="0.35">
      <c r="A30" s="1" t="s">
        <v>16</v>
      </c>
      <c r="B30">
        <v>8</v>
      </c>
      <c r="C30">
        <v>45</v>
      </c>
      <c r="D30" s="2">
        <v>0.20972299999999999</v>
      </c>
    </row>
    <row r="31" spans="1:4" x14ac:dyDescent="0.35">
      <c r="A31" s="1" t="s">
        <v>17</v>
      </c>
      <c r="B31">
        <v>8</v>
      </c>
      <c r="C31">
        <v>828</v>
      </c>
      <c r="D31" s="2">
        <v>0.126834</v>
      </c>
    </row>
    <row r="32" spans="1:4" x14ac:dyDescent="0.35">
      <c r="A32" s="1" t="s">
        <v>18</v>
      </c>
      <c r="B32">
        <v>8</v>
      </c>
      <c r="C32">
        <v>176</v>
      </c>
      <c r="D32" s="2">
        <v>6.7555799999999999E-2</v>
      </c>
    </row>
    <row r="33" spans="1:4" x14ac:dyDescent="0.35">
      <c r="A33" s="1" t="s">
        <v>19</v>
      </c>
      <c r="B33">
        <v>8</v>
      </c>
      <c r="C33">
        <v>4240</v>
      </c>
      <c r="D33" s="2">
        <v>7.9828399999999994E-2</v>
      </c>
    </row>
    <row r="34" spans="1:4" x14ac:dyDescent="0.35">
      <c r="A34" s="1" t="s">
        <v>16</v>
      </c>
      <c r="B34">
        <v>9</v>
      </c>
      <c r="C34">
        <v>36</v>
      </c>
      <c r="D34" s="2">
        <v>0.20972299999999999</v>
      </c>
    </row>
    <row r="35" spans="1:4" x14ac:dyDescent="0.35">
      <c r="A35" s="1" t="s">
        <v>17</v>
      </c>
      <c r="B35">
        <v>9</v>
      </c>
      <c r="C35">
        <v>7289</v>
      </c>
      <c r="D35" s="2">
        <v>9.5461000000000004E-2</v>
      </c>
    </row>
    <row r="36" spans="1:4" x14ac:dyDescent="0.35">
      <c r="A36" s="1" t="s">
        <v>18</v>
      </c>
      <c r="B36">
        <v>9</v>
      </c>
      <c r="C36">
        <v>229</v>
      </c>
      <c r="D36" s="2">
        <v>6.4863100000000007E-2</v>
      </c>
    </row>
    <row r="37" spans="1:4" x14ac:dyDescent="0.35">
      <c r="A37" s="1" t="s">
        <v>19</v>
      </c>
      <c r="B37">
        <v>9</v>
      </c>
      <c r="C37">
        <v>7373</v>
      </c>
      <c r="D37" s="2">
        <v>7.9159999999999994E-2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FB172-63FF-4CC3-AC32-C9CFB2C2CD4A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81640625" bestFit="1" customWidth="1"/>
    <col min="4" max="4" width="9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36</v>
      </c>
      <c r="D2" s="2">
        <v>0.50537200000000004</v>
      </c>
    </row>
    <row r="3" spans="1:4" x14ac:dyDescent="0.35">
      <c r="A3" s="1" t="s">
        <v>17</v>
      </c>
      <c r="B3">
        <v>1</v>
      </c>
      <c r="C3">
        <v>47</v>
      </c>
      <c r="D3" s="2">
        <v>0.11314200000000001</v>
      </c>
    </row>
    <row r="4" spans="1:4" x14ac:dyDescent="0.35">
      <c r="A4" s="1" t="s">
        <v>18</v>
      </c>
      <c r="B4">
        <v>1</v>
      </c>
      <c r="C4">
        <v>45</v>
      </c>
      <c r="D4" s="2">
        <v>8.8464899999999999E-2</v>
      </c>
    </row>
    <row r="5" spans="1:4" x14ac:dyDescent="0.35">
      <c r="A5" s="1" t="s">
        <v>19</v>
      </c>
      <c r="B5">
        <v>1</v>
      </c>
      <c r="C5">
        <v>497</v>
      </c>
      <c r="D5" s="2">
        <v>0.109351</v>
      </c>
    </row>
    <row r="6" spans="1:4" x14ac:dyDescent="0.35">
      <c r="A6" s="1" t="s">
        <v>16</v>
      </c>
      <c r="B6">
        <v>2</v>
      </c>
      <c r="C6">
        <v>23</v>
      </c>
      <c r="D6" s="2">
        <v>0.294043</v>
      </c>
    </row>
    <row r="7" spans="1:4" x14ac:dyDescent="0.35">
      <c r="A7" s="1" t="s">
        <v>17</v>
      </c>
      <c r="B7">
        <v>2</v>
      </c>
      <c r="C7">
        <v>48</v>
      </c>
      <c r="D7" s="2">
        <v>9.9594500000000002E-2</v>
      </c>
    </row>
    <row r="8" spans="1:4" x14ac:dyDescent="0.35">
      <c r="A8" s="1" t="s">
        <v>18</v>
      </c>
      <c r="B8">
        <v>2</v>
      </c>
      <c r="C8">
        <v>52</v>
      </c>
      <c r="D8" s="2">
        <v>8.5013199999999997E-2</v>
      </c>
    </row>
    <row r="9" spans="1:4" x14ac:dyDescent="0.35">
      <c r="A9" s="1" t="s">
        <v>19</v>
      </c>
      <c r="B9">
        <v>2</v>
      </c>
      <c r="C9">
        <v>510</v>
      </c>
      <c r="D9" s="2">
        <v>0.103326</v>
      </c>
    </row>
    <row r="10" spans="1:4" x14ac:dyDescent="0.35">
      <c r="A10" s="1" t="s">
        <v>16</v>
      </c>
      <c r="B10">
        <v>3</v>
      </c>
      <c r="C10">
        <v>33</v>
      </c>
      <c r="D10" s="2">
        <v>0.163662</v>
      </c>
    </row>
    <row r="11" spans="1:4" x14ac:dyDescent="0.35">
      <c r="A11" s="1" t="s">
        <v>17</v>
      </c>
      <c r="B11">
        <v>3</v>
      </c>
      <c r="C11">
        <v>242</v>
      </c>
      <c r="D11" s="2">
        <v>8.9858999999999994E-2</v>
      </c>
    </row>
    <row r="12" spans="1:4" x14ac:dyDescent="0.35">
      <c r="A12" s="1" t="s">
        <v>18</v>
      </c>
      <c r="B12">
        <v>3</v>
      </c>
      <c r="C12">
        <v>61</v>
      </c>
      <c r="D12" s="2">
        <v>7.5072100000000003E-2</v>
      </c>
    </row>
    <row r="13" spans="1:4" x14ac:dyDescent="0.35">
      <c r="A13" s="1" t="s">
        <v>19</v>
      </c>
      <c r="B13">
        <v>3</v>
      </c>
      <c r="C13">
        <v>605</v>
      </c>
      <c r="D13" s="2">
        <v>9.6672499999999995E-2</v>
      </c>
    </row>
    <row r="14" spans="1:4" x14ac:dyDescent="0.35">
      <c r="A14" s="1" t="s">
        <v>16</v>
      </c>
      <c r="B14">
        <v>4</v>
      </c>
      <c r="C14">
        <v>27</v>
      </c>
      <c r="D14" s="2">
        <v>0.16023000000000001</v>
      </c>
    </row>
    <row r="15" spans="1:4" x14ac:dyDescent="0.35">
      <c r="A15" s="1" t="s">
        <v>17</v>
      </c>
      <c r="B15">
        <v>4</v>
      </c>
      <c r="C15">
        <v>424</v>
      </c>
      <c r="D15" s="2">
        <v>8.3032700000000001E-2</v>
      </c>
    </row>
    <row r="16" spans="1:4" x14ac:dyDescent="0.35">
      <c r="A16" s="1" t="s">
        <v>18</v>
      </c>
      <c r="B16">
        <v>4</v>
      </c>
      <c r="C16">
        <v>59</v>
      </c>
      <c r="D16" s="2">
        <v>7.4401700000000001E-2</v>
      </c>
    </row>
    <row r="17" spans="1:4" x14ac:dyDescent="0.35">
      <c r="A17" s="1" t="s">
        <v>19</v>
      </c>
      <c r="B17">
        <v>4</v>
      </c>
      <c r="C17">
        <v>1072</v>
      </c>
      <c r="D17" s="2">
        <v>9.0629100000000004E-2</v>
      </c>
    </row>
    <row r="18" spans="1:4" x14ac:dyDescent="0.35">
      <c r="A18" s="1" t="s">
        <v>16</v>
      </c>
      <c r="B18">
        <v>5</v>
      </c>
      <c r="C18">
        <v>30</v>
      </c>
      <c r="D18" s="2">
        <v>0.15898899999999999</v>
      </c>
    </row>
    <row r="19" spans="1:4" x14ac:dyDescent="0.35">
      <c r="A19" s="1" t="s">
        <v>17</v>
      </c>
      <c r="B19">
        <v>5</v>
      </c>
      <c r="C19">
        <v>440</v>
      </c>
      <c r="D19" s="2">
        <v>8.1111199999999994E-2</v>
      </c>
    </row>
    <row r="20" spans="1:4" x14ac:dyDescent="0.35">
      <c r="A20" s="1" t="s">
        <v>18</v>
      </c>
      <c r="B20">
        <v>5</v>
      </c>
      <c r="C20">
        <v>126</v>
      </c>
      <c r="D20" s="2">
        <v>7.6717099999999996E-2</v>
      </c>
    </row>
    <row r="21" spans="1:4" x14ac:dyDescent="0.35">
      <c r="A21" s="1" t="s">
        <v>19</v>
      </c>
      <c r="B21">
        <v>5</v>
      </c>
      <c r="C21">
        <v>1218</v>
      </c>
      <c r="D21" s="2">
        <v>8.6460499999999996E-2</v>
      </c>
    </row>
    <row r="22" spans="1:4" x14ac:dyDescent="0.35">
      <c r="A22" s="1" t="s">
        <v>16</v>
      </c>
      <c r="B22">
        <v>6</v>
      </c>
      <c r="C22">
        <v>33</v>
      </c>
      <c r="D22" s="2">
        <v>0.15898899999999999</v>
      </c>
    </row>
    <row r="23" spans="1:4" x14ac:dyDescent="0.35">
      <c r="A23" s="1" t="s">
        <v>17</v>
      </c>
      <c r="B23">
        <v>6</v>
      </c>
      <c r="C23">
        <v>403</v>
      </c>
      <c r="D23" s="2">
        <v>7.5289400000000006E-2</v>
      </c>
    </row>
    <row r="24" spans="1:4" x14ac:dyDescent="0.35">
      <c r="A24" s="1" t="s">
        <v>18</v>
      </c>
      <c r="B24">
        <v>6</v>
      </c>
      <c r="C24">
        <v>159</v>
      </c>
      <c r="D24" s="2">
        <v>7.2013599999999997E-2</v>
      </c>
    </row>
    <row r="25" spans="1:4" x14ac:dyDescent="0.35">
      <c r="A25" s="1" t="s">
        <v>19</v>
      </c>
      <c r="B25">
        <v>6</v>
      </c>
      <c r="C25">
        <v>1627</v>
      </c>
      <c r="D25" s="2">
        <v>8.2194900000000001E-2</v>
      </c>
    </row>
    <row r="26" spans="1:4" x14ac:dyDescent="0.35">
      <c r="A26" s="1" t="s">
        <v>16</v>
      </c>
      <c r="B26">
        <v>7</v>
      </c>
      <c r="C26">
        <v>31</v>
      </c>
      <c r="D26" s="2">
        <v>0.15898899999999999</v>
      </c>
    </row>
    <row r="27" spans="1:4" x14ac:dyDescent="0.35">
      <c r="A27" s="1" t="s">
        <v>17</v>
      </c>
      <c r="B27">
        <v>7</v>
      </c>
      <c r="C27">
        <v>648</v>
      </c>
      <c r="D27" s="2">
        <v>7.0676699999999995E-2</v>
      </c>
    </row>
    <row r="28" spans="1:4" x14ac:dyDescent="0.35">
      <c r="A28" s="1" t="s">
        <v>18</v>
      </c>
      <c r="B28">
        <v>7</v>
      </c>
      <c r="C28">
        <v>147</v>
      </c>
      <c r="D28" s="2">
        <v>6.9340600000000002E-2</v>
      </c>
    </row>
    <row r="29" spans="1:4" x14ac:dyDescent="0.35">
      <c r="A29" s="1" t="s">
        <v>19</v>
      </c>
      <c r="B29">
        <v>7</v>
      </c>
      <c r="C29">
        <v>2105</v>
      </c>
      <c r="D29" s="2">
        <v>8.1225500000000006E-2</v>
      </c>
    </row>
    <row r="30" spans="1:4" x14ac:dyDescent="0.35">
      <c r="A30" s="1" t="s">
        <v>16</v>
      </c>
      <c r="B30">
        <v>8</v>
      </c>
      <c r="C30">
        <v>34</v>
      </c>
      <c r="D30" s="2">
        <v>0.15898899999999999</v>
      </c>
    </row>
    <row r="31" spans="1:4" x14ac:dyDescent="0.35">
      <c r="A31" s="1" t="s">
        <v>17</v>
      </c>
      <c r="B31">
        <v>8</v>
      </c>
      <c r="C31">
        <v>700</v>
      </c>
      <c r="D31" s="2">
        <v>7.01455E-2</v>
      </c>
    </row>
    <row r="32" spans="1:4" x14ac:dyDescent="0.35">
      <c r="A32" s="1" t="s">
        <v>18</v>
      </c>
      <c r="B32">
        <v>8</v>
      </c>
      <c r="C32">
        <v>176</v>
      </c>
      <c r="D32" s="2">
        <v>6.7555799999999999E-2</v>
      </c>
    </row>
    <row r="33" spans="1:4" x14ac:dyDescent="0.35">
      <c r="A33" s="1" t="s">
        <v>19</v>
      </c>
      <c r="B33">
        <v>8</v>
      </c>
      <c r="C33">
        <v>4277</v>
      </c>
      <c r="D33" s="2">
        <v>7.9828399999999994E-2</v>
      </c>
    </row>
    <row r="34" spans="1:4" x14ac:dyDescent="0.35">
      <c r="A34" s="1" t="s">
        <v>16</v>
      </c>
      <c r="B34">
        <v>9</v>
      </c>
      <c r="C34">
        <v>33</v>
      </c>
      <c r="D34" s="2">
        <v>0.15898899999999999</v>
      </c>
    </row>
    <row r="35" spans="1:4" x14ac:dyDescent="0.35">
      <c r="A35" s="1" t="s">
        <v>17</v>
      </c>
      <c r="B35">
        <v>9</v>
      </c>
      <c r="C35">
        <v>7415</v>
      </c>
      <c r="D35" s="2">
        <v>5.9559000000000001E-2</v>
      </c>
    </row>
    <row r="36" spans="1:4" x14ac:dyDescent="0.35">
      <c r="A36" s="1" t="s">
        <v>18</v>
      </c>
      <c r="B36">
        <v>9</v>
      </c>
      <c r="C36">
        <v>237</v>
      </c>
      <c r="D36" s="2">
        <v>6.4863100000000007E-2</v>
      </c>
    </row>
    <row r="37" spans="1:4" x14ac:dyDescent="0.35">
      <c r="A37" s="1" t="s">
        <v>19</v>
      </c>
      <c r="B37">
        <v>9</v>
      </c>
      <c r="C37">
        <v>7481</v>
      </c>
      <c r="D37" s="2">
        <v>7.9159999999999994E-2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4F9B-6E58-4F93-8396-9419883B73F0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81640625" bestFit="1" customWidth="1"/>
    <col min="4" max="4" width="8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154</v>
      </c>
      <c r="D2" s="2">
        <v>1.0001800000000001</v>
      </c>
    </row>
    <row r="3" spans="1:4" x14ac:dyDescent="0.35">
      <c r="A3" s="1" t="s">
        <v>17</v>
      </c>
      <c r="B3">
        <v>1</v>
      </c>
      <c r="C3">
        <v>192</v>
      </c>
      <c r="D3" s="2">
        <v>0.52933600000000003</v>
      </c>
    </row>
    <row r="4" spans="1:4" x14ac:dyDescent="0.35">
      <c r="A4" s="1" t="s">
        <v>18</v>
      </c>
      <c r="B4">
        <v>1</v>
      </c>
      <c r="C4">
        <v>133</v>
      </c>
      <c r="D4" s="2">
        <v>0.55003800000000003</v>
      </c>
    </row>
    <row r="5" spans="1:4" x14ac:dyDescent="0.35">
      <c r="A5" s="1" t="s">
        <v>19</v>
      </c>
      <c r="B5">
        <v>1</v>
      </c>
      <c r="C5">
        <v>3854</v>
      </c>
      <c r="D5" s="2">
        <v>0.46338499999999999</v>
      </c>
    </row>
    <row r="6" spans="1:4" x14ac:dyDescent="0.35">
      <c r="A6" s="1" t="s">
        <v>16</v>
      </c>
      <c r="B6">
        <v>2</v>
      </c>
      <c r="C6">
        <v>77</v>
      </c>
      <c r="D6" s="2">
        <v>1.0001800000000001</v>
      </c>
    </row>
    <row r="7" spans="1:4" x14ac:dyDescent="0.35">
      <c r="A7" s="1" t="s">
        <v>17</v>
      </c>
      <c r="B7">
        <v>2</v>
      </c>
      <c r="C7">
        <v>328</v>
      </c>
      <c r="D7" s="2">
        <v>0.53890400000000005</v>
      </c>
    </row>
    <row r="8" spans="1:4" x14ac:dyDescent="0.35">
      <c r="A8" s="1" t="s">
        <v>18</v>
      </c>
      <c r="B8">
        <v>2</v>
      </c>
      <c r="C8">
        <v>181</v>
      </c>
      <c r="D8" s="2">
        <v>0.52598699999999998</v>
      </c>
    </row>
    <row r="9" spans="1:4" x14ac:dyDescent="0.35">
      <c r="A9" s="1" t="s">
        <v>19</v>
      </c>
      <c r="B9">
        <v>2</v>
      </c>
      <c r="C9">
        <v>4420</v>
      </c>
      <c r="D9" s="2">
        <v>0.45784000000000002</v>
      </c>
    </row>
    <row r="10" spans="1:4" x14ac:dyDescent="0.35">
      <c r="A10" s="1" t="s">
        <v>16</v>
      </c>
      <c r="B10">
        <v>3</v>
      </c>
      <c r="C10">
        <v>99</v>
      </c>
      <c r="D10" s="2">
        <v>1.0000899999999999</v>
      </c>
    </row>
    <row r="11" spans="1:4" x14ac:dyDescent="0.35">
      <c r="A11" s="1" t="s">
        <v>17</v>
      </c>
      <c r="B11">
        <v>3</v>
      </c>
      <c r="C11">
        <v>757</v>
      </c>
      <c r="D11" s="2">
        <v>0.52903500000000003</v>
      </c>
    </row>
    <row r="12" spans="1:4" x14ac:dyDescent="0.35">
      <c r="A12" s="1" t="s">
        <v>18</v>
      </c>
      <c r="B12">
        <v>3</v>
      </c>
      <c r="C12">
        <v>363</v>
      </c>
      <c r="D12" s="2">
        <v>0.497112</v>
      </c>
    </row>
    <row r="13" spans="1:4" x14ac:dyDescent="0.35">
      <c r="A13" s="1" t="s">
        <v>19</v>
      </c>
      <c r="B13">
        <v>3</v>
      </c>
      <c r="C13">
        <v>5641</v>
      </c>
      <c r="D13" s="2">
        <v>0.45316099999999998</v>
      </c>
    </row>
    <row r="14" spans="1:4" x14ac:dyDescent="0.35">
      <c r="A14" s="1" t="s">
        <v>16</v>
      </c>
      <c r="B14">
        <v>4</v>
      </c>
      <c r="C14">
        <v>116</v>
      </c>
      <c r="D14" s="2">
        <v>0.93978099999999998</v>
      </c>
    </row>
    <row r="15" spans="1:4" x14ac:dyDescent="0.35">
      <c r="A15" s="1" t="s">
        <v>17</v>
      </c>
      <c r="B15">
        <v>4</v>
      </c>
      <c r="C15">
        <v>1563</v>
      </c>
      <c r="D15" s="2">
        <v>0.52604700000000004</v>
      </c>
    </row>
    <row r="16" spans="1:4" x14ac:dyDescent="0.35">
      <c r="A16" s="1" t="s">
        <v>18</v>
      </c>
      <c r="B16">
        <v>4</v>
      </c>
      <c r="C16">
        <v>1037</v>
      </c>
      <c r="D16" s="2">
        <v>0.47304099999999999</v>
      </c>
    </row>
    <row r="17" spans="1:4" x14ac:dyDescent="0.35">
      <c r="A17" s="1" t="s">
        <v>19</v>
      </c>
      <c r="B17">
        <v>4</v>
      </c>
      <c r="C17">
        <v>6409</v>
      </c>
      <c r="D17" s="2">
        <v>0.456368</v>
      </c>
    </row>
    <row r="18" spans="1:4" x14ac:dyDescent="0.35">
      <c r="A18" s="1" t="s">
        <v>16</v>
      </c>
      <c r="B18">
        <v>5</v>
      </c>
      <c r="C18">
        <v>141</v>
      </c>
      <c r="D18" s="2">
        <v>0.75924199999999997</v>
      </c>
    </row>
    <row r="19" spans="1:4" x14ac:dyDescent="0.35">
      <c r="A19" s="1" t="s">
        <v>17</v>
      </c>
      <c r="B19">
        <v>5</v>
      </c>
      <c r="C19">
        <v>1733</v>
      </c>
      <c r="D19" s="2">
        <v>0.525474</v>
      </c>
    </row>
    <row r="20" spans="1:4" x14ac:dyDescent="0.35">
      <c r="A20" s="1" t="s">
        <v>18</v>
      </c>
      <c r="B20">
        <v>5</v>
      </c>
      <c r="C20">
        <v>1441</v>
      </c>
      <c r="D20" s="2">
        <v>0.44824799999999998</v>
      </c>
    </row>
    <row r="21" spans="1:4" x14ac:dyDescent="0.35">
      <c r="A21" s="1" t="s">
        <v>19</v>
      </c>
      <c r="B21">
        <v>5</v>
      </c>
      <c r="C21">
        <v>8634</v>
      </c>
      <c r="D21" s="2">
        <v>0.45473999999999998</v>
      </c>
    </row>
    <row r="22" spans="1:4" x14ac:dyDescent="0.35">
      <c r="A22" s="1" t="s">
        <v>16</v>
      </c>
      <c r="B22">
        <v>6</v>
      </c>
      <c r="C22">
        <v>133</v>
      </c>
      <c r="D22" s="2">
        <v>0.71748599999999996</v>
      </c>
    </row>
    <row r="23" spans="1:4" x14ac:dyDescent="0.35">
      <c r="A23" s="1" t="s">
        <v>17</v>
      </c>
      <c r="B23">
        <v>6</v>
      </c>
      <c r="C23">
        <v>2082</v>
      </c>
      <c r="D23" s="2">
        <v>0.54471499999999995</v>
      </c>
    </row>
    <row r="24" spans="1:4" x14ac:dyDescent="0.35">
      <c r="A24" s="1" t="s">
        <v>18</v>
      </c>
      <c r="B24">
        <v>6</v>
      </c>
      <c r="C24">
        <v>1798</v>
      </c>
      <c r="D24" s="2">
        <v>0.44170999999999999</v>
      </c>
    </row>
    <row r="25" spans="1:4" x14ac:dyDescent="0.35">
      <c r="A25" s="1" t="s">
        <v>19</v>
      </c>
      <c r="B25">
        <v>6</v>
      </c>
      <c r="C25">
        <v>10102</v>
      </c>
      <c r="D25" s="2">
        <v>0.45365899999999998</v>
      </c>
    </row>
    <row r="26" spans="1:4" x14ac:dyDescent="0.35">
      <c r="A26" s="1" t="s">
        <v>16</v>
      </c>
      <c r="B26">
        <v>7</v>
      </c>
      <c r="C26">
        <v>141</v>
      </c>
      <c r="D26" s="2">
        <v>0.717422</v>
      </c>
    </row>
    <row r="27" spans="1:4" x14ac:dyDescent="0.35">
      <c r="A27" s="1" t="s">
        <v>17</v>
      </c>
      <c r="B27">
        <v>7</v>
      </c>
      <c r="C27">
        <v>2649</v>
      </c>
      <c r="D27" s="2">
        <v>0.54449800000000004</v>
      </c>
    </row>
    <row r="28" spans="1:4" x14ac:dyDescent="0.35">
      <c r="A28" s="1" t="s">
        <v>18</v>
      </c>
      <c r="B28">
        <v>7</v>
      </c>
      <c r="C28">
        <v>2232</v>
      </c>
      <c r="D28" s="2">
        <v>0.43972600000000001</v>
      </c>
    </row>
    <row r="29" spans="1:4" x14ac:dyDescent="0.35">
      <c r="A29" s="1" t="s">
        <v>19</v>
      </c>
      <c r="B29">
        <v>7</v>
      </c>
      <c r="C29">
        <v>10319</v>
      </c>
      <c r="D29" s="2">
        <v>0.45356099999999999</v>
      </c>
    </row>
    <row r="30" spans="1:4" x14ac:dyDescent="0.35">
      <c r="A30" s="1" t="s">
        <v>16</v>
      </c>
      <c r="B30">
        <v>8</v>
      </c>
      <c r="C30">
        <v>142</v>
      </c>
      <c r="D30" s="2">
        <v>0.717422</v>
      </c>
    </row>
    <row r="31" spans="1:4" x14ac:dyDescent="0.35">
      <c r="A31" s="1" t="s">
        <v>17</v>
      </c>
      <c r="B31">
        <v>8</v>
      </c>
      <c r="C31">
        <v>2708</v>
      </c>
      <c r="D31" s="2">
        <v>0.54448700000000005</v>
      </c>
    </row>
    <row r="32" spans="1:4" x14ac:dyDescent="0.35">
      <c r="A32" s="1" t="s">
        <v>18</v>
      </c>
      <c r="B32">
        <v>8</v>
      </c>
      <c r="C32">
        <v>2608</v>
      </c>
      <c r="D32" s="2">
        <v>0.43954599999999999</v>
      </c>
    </row>
    <row r="33" spans="1:4" x14ac:dyDescent="0.35">
      <c r="A33" s="1" t="s">
        <v>19</v>
      </c>
      <c r="B33">
        <v>8</v>
      </c>
      <c r="C33">
        <v>11877</v>
      </c>
      <c r="D33" s="2">
        <v>0.45253700000000002</v>
      </c>
    </row>
    <row r="34" spans="1:4" x14ac:dyDescent="0.35">
      <c r="A34" s="1" t="s">
        <v>16</v>
      </c>
      <c r="B34">
        <v>9</v>
      </c>
      <c r="C34">
        <v>140</v>
      </c>
      <c r="D34" s="2">
        <v>0.717422</v>
      </c>
    </row>
    <row r="35" spans="1:4" x14ac:dyDescent="0.35">
      <c r="A35" s="1" t="s">
        <v>17</v>
      </c>
      <c r="B35">
        <v>9</v>
      </c>
      <c r="C35">
        <v>7899</v>
      </c>
      <c r="D35" s="2">
        <v>0.48454900000000001</v>
      </c>
    </row>
    <row r="36" spans="1:4" x14ac:dyDescent="0.35">
      <c r="A36" s="1" t="s">
        <v>18</v>
      </c>
      <c r="B36">
        <v>9</v>
      </c>
      <c r="C36">
        <v>2711</v>
      </c>
      <c r="D36" s="2">
        <v>0.43656</v>
      </c>
    </row>
    <row r="37" spans="1:4" x14ac:dyDescent="0.35">
      <c r="A37" s="1" t="s">
        <v>19</v>
      </c>
      <c r="B37">
        <v>9</v>
      </c>
      <c r="C37">
        <v>14742</v>
      </c>
      <c r="D37" s="2">
        <v>0.45230199999999998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E2632-A050-453C-A5F2-8A2D52771C40}">
  <dimension ref="A1:D37"/>
  <sheetViews>
    <sheetView workbookViewId="0">
      <selection activeCell="A7" sqref="A7:XFD7"/>
    </sheetView>
  </sheetViews>
  <sheetFormatPr defaultRowHeight="14.5" x14ac:dyDescent="0.35"/>
  <cols>
    <col min="1" max="1" width="8.81640625" bestFit="1" customWidth="1"/>
    <col min="2" max="2" width="8.08984375" bestFit="1" customWidth="1"/>
    <col min="3" max="3" width="9.81640625" bestFit="1" customWidth="1"/>
    <col min="4" max="4" width="8.81640625" style="2" bestFit="1" customWidth="1"/>
  </cols>
  <sheetData>
    <row r="1" spans="1:4" x14ac:dyDescent="0.35">
      <c r="A1" t="s">
        <v>12</v>
      </c>
      <c r="B1" t="s">
        <v>13</v>
      </c>
      <c r="C1" t="s">
        <v>14</v>
      </c>
      <c r="D1" s="2" t="s">
        <v>15</v>
      </c>
    </row>
    <row r="2" spans="1:4" x14ac:dyDescent="0.35">
      <c r="A2" s="1" t="s">
        <v>16</v>
      </c>
      <c r="B2">
        <v>1</v>
      </c>
      <c r="C2">
        <v>112</v>
      </c>
      <c r="D2" s="2">
        <v>1.0001199999999999</v>
      </c>
    </row>
    <row r="3" spans="1:4" x14ac:dyDescent="0.35">
      <c r="A3" s="1" t="s">
        <v>17</v>
      </c>
      <c r="B3">
        <v>1</v>
      </c>
      <c r="C3">
        <v>191</v>
      </c>
      <c r="D3" s="2">
        <v>0.51372200000000001</v>
      </c>
    </row>
    <row r="4" spans="1:4" x14ac:dyDescent="0.35">
      <c r="A4" s="1" t="s">
        <v>18</v>
      </c>
      <c r="B4">
        <v>1</v>
      </c>
      <c r="C4">
        <v>141</v>
      </c>
      <c r="D4" s="2">
        <v>0.55003800000000003</v>
      </c>
    </row>
    <row r="5" spans="1:4" x14ac:dyDescent="0.35">
      <c r="A5" s="1" t="s">
        <v>19</v>
      </c>
      <c r="B5">
        <v>1</v>
      </c>
      <c r="C5">
        <v>3837</v>
      </c>
      <c r="D5" s="2">
        <v>0.46338499999999999</v>
      </c>
    </row>
    <row r="6" spans="1:4" x14ac:dyDescent="0.35">
      <c r="A6" s="1" t="s">
        <v>16</v>
      </c>
      <c r="B6">
        <v>2</v>
      </c>
      <c r="C6">
        <v>72</v>
      </c>
      <c r="D6" s="2">
        <v>1.0001199999999999</v>
      </c>
    </row>
    <row r="7" spans="1:4" x14ac:dyDescent="0.35">
      <c r="A7" s="1" t="s">
        <v>17</v>
      </c>
      <c r="B7">
        <v>2</v>
      </c>
      <c r="C7">
        <v>311</v>
      </c>
      <c r="D7" s="2">
        <v>0.50555700000000003</v>
      </c>
    </row>
    <row r="8" spans="1:4" x14ac:dyDescent="0.35">
      <c r="A8" s="1" t="s">
        <v>18</v>
      </c>
      <c r="B8">
        <v>2</v>
      </c>
      <c r="C8">
        <v>182</v>
      </c>
      <c r="D8" s="2">
        <v>0.52598699999999998</v>
      </c>
    </row>
    <row r="9" spans="1:4" x14ac:dyDescent="0.35">
      <c r="A9" s="1" t="s">
        <v>19</v>
      </c>
      <c r="B9">
        <v>2</v>
      </c>
      <c r="C9">
        <v>4394</v>
      </c>
      <c r="D9" s="2">
        <v>0.45784000000000002</v>
      </c>
    </row>
    <row r="10" spans="1:4" x14ac:dyDescent="0.35">
      <c r="A10" s="1" t="s">
        <v>16</v>
      </c>
      <c r="B10">
        <v>3</v>
      </c>
      <c r="C10">
        <v>100</v>
      </c>
      <c r="D10" s="2">
        <v>0.944164</v>
      </c>
    </row>
    <row r="11" spans="1:4" x14ac:dyDescent="0.35">
      <c r="A11" s="1" t="s">
        <v>17</v>
      </c>
      <c r="B11">
        <v>3</v>
      </c>
      <c r="C11">
        <v>745</v>
      </c>
      <c r="D11" s="2">
        <v>0.471163</v>
      </c>
    </row>
    <row r="12" spans="1:4" x14ac:dyDescent="0.35">
      <c r="A12" s="1" t="s">
        <v>18</v>
      </c>
      <c r="B12">
        <v>3</v>
      </c>
      <c r="C12">
        <v>343</v>
      </c>
      <c r="D12" s="2">
        <v>0.497112</v>
      </c>
    </row>
    <row r="13" spans="1:4" x14ac:dyDescent="0.35">
      <c r="A13" s="1" t="s">
        <v>19</v>
      </c>
      <c r="B13">
        <v>3</v>
      </c>
      <c r="C13">
        <v>5529</v>
      </c>
      <c r="D13" s="2">
        <v>0.45316099999999998</v>
      </c>
    </row>
    <row r="14" spans="1:4" x14ac:dyDescent="0.35">
      <c r="A14" s="1" t="s">
        <v>16</v>
      </c>
      <c r="B14">
        <v>4</v>
      </c>
      <c r="C14">
        <v>129</v>
      </c>
      <c r="D14" s="2">
        <v>0.86857099999999998</v>
      </c>
    </row>
    <row r="15" spans="1:4" x14ac:dyDescent="0.35">
      <c r="A15" s="1" t="s">
        <v>17</v>
      </c>
      <c r="B15">
        <v>4</v>
      </c>
      <c r="C15">
        <v>1449</v>
      </c>
      <c r="D15" s="2">
        <v>0.45929500000000001</v>
      </c>
    </row>
    <row r="16" spans="1:4" x14ac:dyDescent="0.35">
      <c r="A16" s="1" t="s">
        <v>18</v>
      </c>
      <c r="B16">
        <v>4</v>
      </c>
      <c r="C16">
        <v>968</v>
      </c>
      <c r="D16" s="2">
        <v>0.47304099999999999</v>
      </c>
    </row>
    <row r="17" spans="1:4" x14ac:dyDescent="0.35">
      <c r="A17" s="1" t="s">
        <v>19</v>
      </c>
      <c r="B17">
        <v>4</v>
      </c>
      <c r="C17">
        <v>6381</v>
      </c>
      <c r="D17" s="2">
        <v>0.456368</v>
      </c>
    </row>
    <row r="18" spans="1:4" x14ac:dyDescent="0.35">
      <c r="A18" s="1" t="s">
        <v>16</v>
      </c>
      <c r="B18">
        <v>5</v>
      </c>
      <c r="C18">
        <v>139</v>
      </c>
      <c r="D18" s="2">
        <v>0.71091700000000002</v>
      </c>
    </row>
    <row r="19" spans="1:4" x14ac:dyDescent="0.35">
      <c r="A19" s="1" t="s">
        <v>17</v>
      </c>
      <c r="B19">
        <v>5</v>
      </c>
      <c r="C19">
        <v>1702</v>
      </c>
      <c r="D19" s="2">
        <v>0.45894000000000001</v>
      </c>
    </row>
    <row r="20" spans="1:4" x14ac:dyDescent="0.35">
      <c r="A20" s="1" t="s">
        <v>18</v>
      </c>
      <c r="B20">
        <v>5</v>
      </c>
      <c r="C20">
        <v>1390</v>
      </c>
      <c r="D20" s="2">
        <v>0.44824799999999998</v>
      </c>
    </row>
    <row r="21" spans="1:4" x14ac:dyDescent="0.35">
      <c r="A21" s="1" t="s">
        <v>19</v>
      </c>
      <c r="B21">
        <v>5</v>
      </c>
      <c r="C21">
        <v>8630</v>
      </c>
      <c r="D21" s="2">
        <v>0.45473999999999998</v>
      </c>
    </row>
    <row r="22" spans="1:4" x14ac:dyDescent="0.35">
      <c r="A22" s="1" t="s">
        <v>16</v>
      </c>
      <c r="B22">
        <v>6</v>
      </c>
      <c r="C22">
        <v>147</v>
      </c>
      <c r="D22" s="2">
        <v>0.671956</v>
      </c>
    </row>
    <row r="23" spans="1:4" x14ac:dyDescent="0.35">
      <c r="A23" s="1" t="s">
        <v>17</v>
      </c>
      <c r="B23">
        <v>6</v>
      </c>
      <c r="C23">
        <v>2036</v>
      </c>
      <c r="D23" s="2">
        <v>0.475609</v>
      </c>
    </row>
    <row r="24" spans="1:4" x14ac:dyDescent="0.35">
      <c r="A24" s="1" t="s">
        <v>18</v>
      </c>
      <c r="B24">
        <v>6</v>
      </c>
      <c r="C24">
        <v>1914</v>
      </c>
      <c r="D24" s="2">
        <v>0.44170999999999999</v>
      </c>
    </row>
    <row r="25" spans="1:4" x14ac:dyDescent="0.35">
      <c r="A25" s="1" t="s">
        <v>19</v>
      </c>
      <c r="B25">
        <v>6</v>
      </c>
      <c r="C25">
        <v>10080</v>
      </c>
      <c r="D25" s="2">
        <v>0.45365899999999998</v>
      </c>
    </row>
    <row r="26" spans="1:4" x14ac:dyDescent="0.35">
      <c r="A26" s="1" t="s">
        <v>16</v>
      </c>
      <c r="B26">
        <v>7</v>
      </c>
      <c r="C26">
        <v>152</v>
      </c>
      <c r="D26" s="2">
        <v>0.671956</v>
      </c>
    </row>
    <row r="27" spans="1:4" x14ac:dyDescent="0.35">
      <c r="A27" s="1" t="s">
        <v>17</v>
      </c>
      <c r="B27">
        <v>7</v>
      </c>
      <c r="C27">
        <v>2575</v>
      </c>
      <c r="D27" s="2">
        <v>0.47524100000000002</v>
      </c>
    </row>
    <row r="28" spans="1:4" x14ac:dyDescent="0.35">
      <c r="A28" s="1" t="s">
        <v>18</v>
      </c>
      <c r="B28">
        <v>7</v>
      </c>
      <c r="C28">
        <v>2213</v>
      </c>
      <c r="D28" s="2">
        <v>0.43972600000000001</v>
      </c>
    </row>
    <row r="29" spans="1:4" x14ac:dyDescent="0.35">
      <c r="A29" s="1" t="s">
        <v>19</v>
      </c>
      <c r="B29">
        <v>7</v>
      </c>
      <c r="C29">
        <v>10301</v>
      </c>
      <c r="D29" s="2">
        <v>0.45356099999999999</v>
      </c>
    </row>
    <row r="30" spans="1:4" x14ac:dyDescent="0.35">
      <c r="A30" s="1" t="s">
        <v>16</v>
      </c>
      <c r="B30">
        <v>8</v>
      </c>
      <c r="C30">
        <v>152</v>
      </c>
      <c r="D30" s="2">
        <v>0.671956</v>
      </c>
    </row>
    <row r="31" spans="1:4" x14ac:dyDescent="0.35">
      <c r="A31" s="1" t="s">
        <v>17</v>
      </c>
      <c r="B31">
        <v>8</v>
      </c>
      <c r="C31">
        <v>2561</v>
      </c>
      <c r="D31" s="2">
        <v>0.47523199999999999</v>
      </c>
    </row>
    <row r="32" spans="1:4" x14ac:dyDescent="0.35">
      <c r="A32" s="1" t="s">
        <v>18</v>
      </c>
      <c r="B32">
        <v>8</v>
      </c>
      <c r="C32">
        <v>2619</v>
      </c>
      <c r="D32" s="2">
        <v>0.43954599999999999</v>
      </c>
    </row>
    <row r="33" spans="1:4" x14ac:dyDescent="0.35">
      <c r="A33" s="1" t="s">
        <v>19</v>
      </c>
      <c r="B33">
        <v>8</v>
      </c>
      <c r="C33">
        <v>11878</v>
      </c>
      <c r="D33" s="2">
        <v>0.45253700000000002</v>
      </c>
    </row>
    <row r="34" spans="1:4" x14ac:dyDescent="0.35">
      <c r="A34" s="1" t="s">
        <v>16</v>
      </c>
      <c r="B34">
        <v>9</v>
      </c>
      <c r="C34">
        <v>135</v>
      </c>
      <c r="D34" s="2">
        <v>0.671956</v>
      </c>
    </row>
    <row r="35" spans="1:4" x14ac:dyDescent="0.35">
      <c r="A35" s="1" t="s">
        <v>17</v>
      </c>
      <c r="B35">
        <v>9</v>
      </c>
      <c r="C35">
        <v>9310</v>
      </c>
      <c r="D35" s="2">
        <v>0.41820299999999999</v>
      </c>
    </row>
    <row r="36" spans="1:4" x14ac:dyDescent="0.35">
      <c r="A36" s="1" t="s">
        <v>18</v>
      </c>
      <c r="B36">
        <v>9</v>
      </c>
      <c r="C36">
        <v>2739</v>
      </c>
      <c r="D36" s="2">
        <v>0.43656</v>
      </c>
    </row>
    <row r="37" spans="1:4" x14ac:dyDescent="0.35">
      <c r="A37" s="1" t="s">
        <v>19</v>
      </c>
      <c r="B37">
        <v>9</v>
      </c>
      <c r="C37">
        <v>14709</v>
      </c>
      <c r="D37" s="2">
        <v>0.45230199999999998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M E A A B Q S w M E F A A C A A g A R Y a j T r f 0 s c + n A A A A + A A A A B I A H A B D b 2 5 m a W c v U G F j a 2 F n Z S 5 4 b W w g o h g A K K A U A A A A A A A A A A A A A A A A A A A A A A A A A A A A h Y 9 B D o I w F E S v Q r q n h Y K G k E 9 Z u J X E h G j c N q V C I x R D i + V u L j y S V 5 B E U X c u Z / I m e f O 4 3 S G f u t a 7 y s G o X m c o x A H y p B Z 9 p X S d o d G e / A T l D H Z c n H k t v R n W J p 2 M y l B j 7 S U l x D m H X Y T 7 o S Y 0 C E J y L L a l a G T H f a W N 5 V p I 9 F l V / 1 e I w e E l w y h e J 3 g V R x T T O A S y 1 F A o / U X o b I w D I D 8 l b M b W j o N k U v v 7 E s g S g b x f s C d Q S w M E F A A C A A g A R Y a j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W G o 0 5 U j 6 / J a g E A A D g P A A A T A B w A R m 9 y b X V s Y X M v U 2 V j d G l v b j E u b S C i G A A o o B Q A A A A A A A A A A A A A A A A A A A A A A A A A A A D t l U F L w z A Y h u + F / o e Q X T q I h Z U p Q 9 l B q 6 K g M m h v 2 w 5 p 9 9 k V 0 k S S d F P G / r u p G U x w F 5 s d 0 0 v p + 5 X n C + 9 D q Y J S 1 4 K j z N 5 H N 2 E Q B m p N J a x Q e p f m a I o Y 6 D B A 5 s p E K 0 s w S a o 2 8 b 0 o 2 w a 4 j h 5 r B n E q u D Y P K s L p 9 e K 1 V u U i B 6 V B L j p G r N U G D 8 m Y Y E x 4 y x g Z J Z f J k F j o A M + k a I Q 2 + 5 6 A r k A q b D b k t D D U w + S Q R 3 Y / Q f N D f s t Y V l J G p Z p q 2 c L y i E z X l F e G m H 9 9 w B G X S 8 r V u 5 B N K l j b 8 G 6 o o h P 7 y W 6 H y z f a A C Z I m 5 e Q h k + 9 J 8 i k L 7 A B Z u J n r q / G c U f 4 y V e t n D d q + X c g q W n V x D M w J + e a V m B n + 2 E Y 1 P z k c X 8 b 2 B a u / W 8 L 3 3 7 f 9 h t J X e s 3 C N + / Q / 9 Z z S s G Z 7 B g Q d 5 F X x e t G r l a M A j f f / / + E / f + E 9 9 / / z / x 7 C F 3 / g Q s x V t w s u D 8 I V i K t + B k Y X I W C x N v o a + F A d 4 W F w o q 7 C 6 i w 3 g R / x L x D V B L A Q I t A B Q A A g A I A E W G o 0 6 3 9 L H P p w A A A P g A A A A S A A A A A A A A A A A A A A A A A A A A A A B D b 2 5 m a W c v U G F j a 2 F n Z S 5 4 b W x Q S w E C L Q A U A A I A C A B F h q N O D 8 r p q 6 Q A A A D p A A A A E w A A A A A A A A A A A A A A A A D z A A A A W 0 N v b n R l b n R f V H l w Z X N d L n h t b F B L A Q I t A B Q A A g A I A E W G o 0 5 U j 6 / J a g E A A D g P A A A T A A A A A A A A A A A A A A A A A O Q B A A B G b 3 J t d W x h c y 9 T Z W N 0 a W 9 u M S 5 t U E s F B g A A A A A D A A M A w g A A A J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F T A A A A A A A A T 1 M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k N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0 J D V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S 0 w M 1 Q x N D o 0 O D o 0 M y 4 0 N T k x O T E 4 W i I g L z 4 8 R W 5 0 c n k g V H l w Z T 0 i R m l s b E N v b H V t b l R 5 c G V z I i B W Y W x 1 Z T 0 i c 0 J n T U R C Q T 0 9 I i A v P j x F b n R y e S B U e X B l P S J G a W x s Q 2 9 s d W 1 u T m F t Z X M i I F Z h b H V l P S J z W y Z x d W 9 0 O 2 N O Y W 1 l J n F 1 b 3 Q 7 L C Z x d W 9 0 O 2 N M Z X Z l b C Z x d W 9 0 O y w m c X V v d D t k d X J b b X N d J n F 1 b 3 Q 7 L C Z x d W 9 0 O 3 J h d G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J D V C 9 D a G F u Z 2 V k I F R 5 c G U u e 2 N O Y W 1 l L D B 9 J n F 1 b 3 Q 7 L C Z x d W 9 0 O 1 N l Y 3 R p b 2 4 x L 0 N C Q 1 Q v Q 2 h h b m d l Z C B U e X B l L n t j T G V 2 Z W w s M X 0 m c X V v d D s s J n F 1 b 3 Q 7 U 2 V j d G l v b j E v Q 0 J D V C 9 D a G F u Z 2 V k I F R 5 c G U u e 2 R 1 c l t t c 1 0 s M n 0 m c X V v d D s s J n F 1 b 3 Q 7 U 2 V j d G l v b j E v Q 0 J D V C 9 D a G F u Z 2 V k I F R 5 c G U u e 3 J h d G l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N C Q 1 Q v Q 2 h h b m d l Z C B U e X B l L n t j T m F t Z S w w f S Z x d W 9 0 O y w m c X V v d D t T Z W N 0 a W 9 u M S 9 D Q k N U L 0 N o Y W 5 n Z W Q g V H l w Z S 5 7 Y 0 x l d m V s L D F 9 J n F 1 b 3 Q 7 L C Z x d W 9 0 O 1 N l Y 3 R p b 2 4 x L 0 N C Q 1 Q v Q 2 h h b m d l Z C B U e X B l L n t k d X J b b X N d L D J 9 J n F 1 b 3 Q 7 L C Z x d W 9 0 O 1 N l Y 3 R p b 2 4 x L 0 N C Q 1 Q v Q 2 h h b m d l Z C B U e X B l L n t y Y X R p b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0 J D V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Q k N U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C Q 1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Y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d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1 L T A z V D E 0 O j Q 5 O j U z L j k 4 O D A 4 M D F a I i A v P j x F b n R y e S B U e X B l P S J G a W x s Q 2 9 s d W 1 u V H l w Z X M i I F Z h b H V l P S J z Q m d N R E J B P T 0 i I C 8 + P E V u d H J 5 I F R 5 c G U 9 I k Z p b G x D b 2 x 1 b W 5 O Y W 1 l c y I g V m F s d W U 9 I n N b J n F 1 b 3 Q 7 Y 0 5 h b W U m c X V v d D s s J n F 1 b 3 Q 7 Y 0 x l d m V s J n F 1 b 3 Q 7 L C Z x d W 9 0 O 2 R 1 c l t t c 1 0 m c X V v d D s s J n F 1 b 3 Q 7 c m F 0 a W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3 Y i 9 D a G F u Z 2 V k I F R 5 c G U u e 2 N O Y W 1 l L D B 9 J n F 1 b 3 Q 7 L C Z x d W 9 0 O 1 N l Y 3 R p b 2 4 x L 3 d i L 0 N o Y W 5 n Z W Q g V H l w Z S 5 7 Y 0 x l d m V s L D F 9 J n F 1 b 3 Q 7 L C Z x d W 9 0 O 1 N l Y 3 R p b 2 4 x L 3 d i L 0 N o Y W 5 n Z W Q g V H l w Z S 5 7 Z H V y W 2 1 z X S w y f S Z x d W 9 0 O y w m c X V v d D t T Z W N 0 a W 9 u M S 9 3 Y i 9 D a G F u Z 2 V k I F R 5 c G U u e 3 J h d G l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d i L 0 N o Y W 5 n Z W Q g V H l w Z S 5 7 Y 0 5 h b W U s M H 0 m c X V v d D s s J n F 1 b 3 Q 7 U 2 V j d G l v b j E v d 2 I v Q 2 h h b m d l Z C B U e X B l L n t j T G V 2 Z W w s M X 0 m c X V v d D s s J n F 1 b 3 Q 7 U 2 V j d G l v b j E v d 2 I v Q 2 h h b m d l Z C B U e X B l L n t k d X J b b X N d L D J 9 J n F 1 b 3 Q 7 L C Z x d W 9 0 O 1 N l Y 3 R p b 2 4 x L 3 d i L 0 N o Y W 5 n Z W Q g V H l w Z S 5 7 c m F 0 a W 8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i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J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X J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1 L T A z V D E 0 O j U w O j M 0 L j I 5 N T c 1 M j B a I i A v P j x F b n R y e S B U e X B l P S J G a W x s Q 2 9 s d W 1 u V H l w Z X M i I F Z h b H V l P S J z Q m d N R E J B P T 0 i I C 8 + P E V u d H J 5 I F R 5 c G U 9 I k Z p b G x D b 2 x 1 b W 5 O Y W 1 l c y I g V m F s d W U 9 I n N b J n F 1 b 3 Q 7 Y 0 5 h b W U m c X V v d D s s J n F 1 b 3 Q 7 Y 0 x l d m V s J n F 1 b 3 Q 7 L C Z x d W 9 0 O 2 R 1 c l t t c 1 0 m c X V v d D s s J n F 1 b 3 Q 7 c m F 0 a W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c m E v Q 2 h h b m d l Z C B U e X B l L n t j T m F t Z S w w f S Z x d W 9 0 O y w m c X V v d D t T Z W N 0 a W 9 u M S 9 t c m E v Q 2 h h b m d l Z C B U e X B l L n t j T G V 2 Z W w s M X 0 m c X V v d D s s J n F 1 b 3 Q 7 U 2 V j d G l v b j E v b X J h L 0 N o Y W 5 n Z W Q g V H l w Z S 5 7 Z H V y W 2 1 z X S w y f S Z x d W 9 0 O y w m c X V v d D t T Z W N 0 a W 9 u M S 9 t c m E v Q 2 h h b m d l Z C B U e X B l L n t y Y X R p b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t c m E v Q 2 h h b m d l Z C B U e X B l L n t j T m F t Z S w w f S Z x d W 9 0 O y w m c X V v d D t T Z W N 0 a W 9 u M S 9 t c m E v Q 2 h h b m d l Z C B U e X B l L n t j T G V 2 Z W w s M X 0 m c X V v d D s s J n F 1 b 3 Q 7 U 2 V j d G l v b j E v b X J h L 0 N o Y W 5 n Z W Q g V H l w Z S 5 7 Z H V y W 2 1 z X S w y f S Z x d W 9 0 O y w m c X V v d D t T Z W N 0 a W 9 u M S 9 t c m E v Q 2 h h b m d l Z C B U e X B l L n t y Y X R p b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X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y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c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c m F T a W 5 n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t c m F T a W 5 n b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U t M D N U M T Q 6 N T A 6 N D k u M T U 4 M T Y 1 N F o i I C 8 + P E V u d H J 5 I F R 5 c G U 9 I k Z p b G x D b 2 x 1 b W 5 U e X B l c y I g V m F s d W U 9 I n N C Z 0 1 E Q k E 9 P S I g L z 4 8 R W 5 0 c n k g V H l w Z T 0 i R m l s b E N v b H V t b k 5 h b W V z I i B W Y W x 1 Z T 0 i c 1 s m c X V v d D t j T m F t Z S Z x d W 9 0 O y w m c X V v d D t j T G V 2 Z W w m c X V v d D s s J n F 1 b 3 Q 7 Z H V y W 2 1 z X S Z x d W 9 0 O y w m c X V v d D t y Y X R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y Y V N p b m d s Z S 9 D a G F u Z 2 V k I F R 5 c G U u e 2 N O Y W 1 l L D B 9 J n F 1 b 3 Q 7 L C Z x d W 9 0 O 1 N l Y 3 R p b 2 4 x L 2 1 y Y V N p b m d s Z S 9 D a G F u Z 2 V k I F R 5 c G U u e 2 N M Z X Z l b C w x f S Z x d W 9 0 O y w m c X V v d D t T Z W N 0 a W 9 u M S 9 t c m F T a W 5 n b G U v Q 2 h h b m d l Z C B U e X B l L n t k d X J b b X N d L D J 9 J n F 1 b 3 Q 7 L C Z x d W 9 0 O 1 N l Y 3 R p b 2 4 x L 2 1 y Y V N p b m d s Z S 9 D a G F u Z 2 V k I F R 5 c G U u e 3 J h d G l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1 y Y V N p b m d s Z S 9 D a G F u Z 2 V k I F R 5 c G U u e 2 N O Y W 1 l L D B 9 J n F 1 b 3 Q 7 L C Z x d W 9 0 O 1 N l Y 3 R p b 2 4 x L 2 1 y Y V N p b m d s Z S 9 D a G F u Z 2 V k I F R 5 c G U u e 2 N M Z X Z l b C w x f S Z x d W 9 0 O y w m c X V v d D t T Z W N 0 a W 9 u M S 9 t c m F T a W 5 n b G U v Q 2 h h b m d l Z C B U e X B l L n t k d X J b b X N d L D J 9 J n F 1 b 3 Q 7 L C Z x d W 9 0 O 1 N l Y 3 R p b 2 4 x L 2 1 y Y V N p b m d s Z S 9 D a G F u Z 2 V k I F R 5 c G U u e 3 J h d G l v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c m F T a W 5 n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X J h U 2 l u Z 2 x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y Y V N p b m d s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z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9 1 c z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U t M D N U M T Q 6 N T E 6 M j k u M z k x O T c w N l o i I C 8 + P E V u d H J 5 I F R 5 c G U 9 I k Z p b G x D b 2 x 1 b W 5 U e X B l c y I g V m F s d W U 9 I n N C Z 0 1 E Q k E 9 P S I g L z 4 8 R W 5 0 c n k g V H l w Z T 0 i R m l s b E N v b H V t b k 5 h b W V z I i B W Y W x 1 Z T 0 i c 1 s m c X V v d D t j T m F t Z S Z x d W 9 0 O y w m c X V v d D t j T G V 2 Z W w m c X V v d D s s J n F 1 b 3 Q 7 Z H V y W 2 1 z X S Z x d W 9 0 O y w m c X V v d D t y Y X R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V z M S 9 D a G F u Z 2 V k I F R 5 c G U u e 2 N O Y W 1 l L D B 9 J n F 1 b 3 Q 7 L C Z x d W 9 0 O 1 N l Y 3 R p b 2 4 x L 3 V z M S 9 D a G F u Z 2 V k I F R 5 c G U u e 2 N M Z X Z l b C w x f S Z x d W 9 0 O y w m c X V v d D t T Z W N 0 a W 9 u M S 9 1 c z E v Q 2 h h b m d l Z C B U e X B l L n t k d X J b b X N d L D J 9 J n F 1 b 3 Q 7 L C Z x d W 9 0 O 1 N l Y 3 R p b 2 4 x L 3 V z M S 9 D a G F u Z 2 V k I F R 5 c G U u e 3 J h d G l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V z M S 9 D a G F u Z 2 V k I F R 5 c G U u e 2 N O Y W 1 l L D B 9 J n F 1 b 3 Q 7 L C Z x d W 9 0 O 1 N l Y 3 R p b 2 4 x L 3 V z M S 9 D a G F u Z 2 V k I F R 5 c G U u e 2 N M Z X Z l b C w x f S Z x d W 9 0 O y w m c X V v d D t T Z W N 0 a W 9 u M S 9 1 c z E v Q 2 h h b m d l Z C B U e X B l L n t k d X J b b X N d L D J 9 J n F 1 b 3 Q 7 L C Z x d W 9 0 O 1 N l Y 3 R p b 2 4 x L 3 V z M S 9 D a G F u Z 2 V k I F R 5 c G U u e 3 J h d G l v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1 c z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M x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z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z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9 1 c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U t M D N U M T Q 6 N T E 6 N D Y u N j I w O D E y N l o i I C 8 + P E V u d H J 5 I F R 5 c G U 9 I k Z p b G x D b 2 x 1 b W 5 U e X B l c y I g V m F s d W U 9 I n N C Z 0 1 E Q k E 9 P S I g L z 4 8 R W 5 0 c n k g V H l w Z T 0 i R m l s b E N v b H V t b k 5 h b W V z I i B W Y W x 1 Z T 0 i c 1 s m c X V v d D t j T m F t Z S Z x d W 9 0 O y w m c X V v d D t j T G V 2 Z W w m c X V v d D s s J n F 1 b 3 Q 7 Z H V y W 2 1 z X S Z x d W 9 0 O y w m c X V v d D t y Y X R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V z M i 9 D a G F u Z 2 V k I F R 5 c G U u e 2 N O Y W 1 l L D B 9 J n F 1 b 3 Q 7 L C Z x d W 9 0 O 1 N l Y 3 R p b 2 4 x L 3 V z M i 9 D a G F u Z 2 V k I F R 5 c G U u e 2 N M Z X Z l b C w x f S Z x d W 9 0 O y w m c X V v d D t T Z W N 0 a W 9 u M S 9 1 c z I v Q 2 h h b m d l Z C B U e X B l L n t k d X J b b X N d L D J 9 J n F 1 b 3 Q 7 L C Z x d W 9 0 O 1 N l Y 3 R p b 2 4 x L 3 V z M i 9 D a G F u Z 2 V k I F R 5 c G U u e 3 J h d G l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V z M i 9 D a G F u Z 2 V k I F R 5 c G U u e 2 N O Y W 1 l L D B 9 J n F 1 b 3 Q 7 L C Z x d W 9 0 O 1 N l Y 3 R p b 2 4 x L 3 V z M i 9 D a G F u Z 2 V k I F R 5 c G U u e 2 N M Z X Z l b C w x f S Z x d W 9 0 O y w m c X V v d D t T Z W N 0 a W 9 u M S 9 1 c z I v Q 2 h h b m d l Z C B U e X B l L n t k d X J b b X N d L D J 9 J n F 1 b 3 Q 7 L C Z x d W 9 0 O 1 N l Y 3 R p b 2 4 x L 3 V z M i 9 D a G F u Z 2 V k I F R 5 c G U u e 3 J h d G l v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1 c z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M y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z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i U E V U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d i U E V U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S 0 w M 1 Q x N D o 1 M j o x N S 4 y M z g 2 N j g 5 W i I g L z 4 8 R W 5 0 c n k g V H l w Z T 0 i R m l s b E N v b H V t b l R 5 c G V z I i B W Y W x 1 Z T 0 i c 0 J n T U R C Q T 0 9 I i A v P j x F b n R y e S B U e X B l P S J G a W x s Q 2 9 s d W 1 u T m F t Z X M i I F Z h b H V l P S J z W y Z x d W 9 0 O 2 N O Y W 1 l J n F 1 b 3 Q 7 L C Z x d W 9 0 O 2 N M Z X Z l b C Z x d W 9 0 O y w m c X V v d D t k d X J b b X N d J n F 1 b 3 Q 7 L C Z x d W 9 0 O 3 J h d G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2 J Q R V Q x L 0 N o Y W 5 n Z W Q g V H l w Z S 5 7 Y 0 5 h b W U s M H 0 m c X V v d D s s J n F 1 b 3 Q 7 U 2 V j d G l v b j E v d 2 J Q R V Q x L 0 N o Y W 5 n Z W Q g V H l w Z S 5 7 Y 0 x l d m V s L D F 9 J n F 1 b 3 Q 7 L C Z x d W 9 0 O 1 N l Y 3 R p b 2 4 x L 3 d i U E V U M S 9 D a G F u Z 2 V k I F R 5 c G U u e 2 R 1 c l t t c 1 0 s M n 0 m c X V v d D s s J n F 1 b 3 Q 7 U 2 V j d G l v b j E v d 2 J Q R V Q x L 0 N o Y W 5 n Z W Q g V H l w Z S 5 7 c m F 0 a W 8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d 2 J Q R V Q x L 0 N o Y W 5 n Z W Q g V H l w Z S 5 7 Y 0 5 h b W U s M H 0 m c X V v d D s s J n F 1 b 3 Q 7 U 2 V j d G l v b j E v d 2 J Q R V Q x L 0 N o Y W 5 n Z W Q g V H l w Z S 5 7 Y 0 x l d m V s L D F 9 J n F 1 b 3 Q 7 L C Z x d W 9 0 O 1 N l Y 3 R p b 2 4 x L 3 d i U E V U M S 9 D a G F u Z 2 V k I F R 5 c G U u e 2 R 1 c l t t c 1 0 s M n 0 m c X V v d D s s J n F 1 b 3 Q 7 U 2 V j d G l v b j E v d 2 J Q R V Q x L 0 N o Y W 5 n Z W Q g V H l w Z S 5 7 c m F 0 a W 8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d i U E V U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Y l B F V D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2 J Q R V Q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2 J Q R V Q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d 2 J Q R V Q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1 L T A z V D E 0 O j U y O j M 2 L j E 3 N D g y M z d a I i A v P j x F b n R y e S B U e X B l P S J G a W x s Q 2 9 s d W 1 u V H l w Z X M i I F Z h b H V l P S J z Q m d N R E J B P T 0 i I C 8 + P E V u d H J 5 I F R 5 c G U 9 I k Z p b G x D b 2 x 1 b W 5 O Y W 1 l c y I g V m F s d W U 9 I n N b J n F 1 b 3 Q 7 Y 0 5 h b W U m c X V v d D s s J n F 1 b 3 Q 7 Y 0 x l d m V s J n F 1 b 3 Q 7 L C Z x d W 9 0 O 2 R 1 c l t t c 1 0 m c X V v d D s s J n F 1 b 3 Q 7 c m F 0 a W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3 Y l B F V D I v Q 2 h h b m d l Z C B U e X B l L n t j T m F t Z S w w f S Z x d W 9 0 O y w m c X V v d D t T Z W N 0 a W 9 u M S 9 3 Y l B F V D I v Q 2 h h b m d l Z C B U e X B l L n t j T G V 2 Z W w s M X 0 m c X V v d D s s J n F 1 b 3 Q 7 U 2 V j d G l v b j E v d 2 J Q R V Q y L 0 N o Y W 5 n Z W Q g V H l w Z S 5 7 Z H V y W 2 1 z X S w y f S Z x d W 9 0 O y w m c X V v d D t T Z W N 0 a W 9 u M S 9 3 Y l B F V D I v Q 2 h h b m d l Z C B U e X B l L n t y Y X R p b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3 Y l B F V D I v Q 2 h h b m d l Z C B U e X B l L n t j T m F t Z S w w f S Z x d W 9 0 O y w m c X V v d D t T Z W N 0 a W 9 u M S 9 3 Y l B F V D I v Q 2 h h b m d l Z C B U e X B l L n t j T G V 2 Z W w s M X 0 m c X V v d D s s J n F 1 b 3 Q 7 U 2 V j d G l v b j E v d 2 J Q R V Q y L 0 N o Y W 5 n Z W Q g V H l w Z S 5 7 Z H V y W 2 1 z X S w y f S Z x d W 9 0 O y w m c X V v d D t T Z W N 0 a W 9 u M S 9 3 Y l B F V D I v Q 2 h h b m d l Z C B U e X B l L n t y Y X R p b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2 J Q R V Q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i U E V U M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Y l B F V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Y l B F V D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3 Y l B F V D g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U t M D N U M T Q 6 N T I 6 N T U u N T g 0 N z Q 3 M F o i I C 8 + P E V u d H J 5 I F R 5 c G U 9 I k Z p b G x D b 2 x 1 b W 5 U e X B l c y I g V m F s d W U 9 I n N C Z 0 1 E Q k E 9 P S I g L z 4 8 R W 5 0 c n k g V H l w Z T 0 i R m l s b E N v b H V t b k 5 h b W V z I i B W Y W x 1 Z T 0 i c 1 s m c X V v d D t j T m F t Z S Z x d W 9 0 O y w m c X V v d D t j T G V 2 Z W w m c X V v d D s s J n F 1 b 3 Q 7 Z H V y W 2 1 z X S Z x d W 9 0 O y w m c X V v d D t y Y X R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d i U E V U O C 9 D a G F u Z 2 V k I F R 5 c G U u e 2 N O Y W 1 l L D B 9 J n F 1 b 3 Q 7 L C Z x d W 9 0 O 1 N l Y 3 R p b 2 4 x L 3 d i U E V U O C 9 D a G F u Z 2 V k I F R 5 c G U u e 2 N M Z X Z l b C w x f S Z x d W 9 0 O y w m c X V v d D t T Z W N 0 a W 9 u M S 9 3 Y l B F V D g v Q 2 h h b m d l Z C B U e X B l L n t k d X J b b X N d L D J 9 J n F 1 b 3 Q 7 L C Z x d W 9 0 O 1 N l Y 3 R p b 2 4 x L 3 d i U E V U O C 9 D a G F u Z 2 V k I F R 5 c G U u e 3 J h d G l v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d i U E V U O C 9 D a G F u Z 2 V k I F R 5 c G U u e 2 N O Y W 1 l L D B 9 J n F 1 b 3 Q 7 L C Z x d W 9 0 O 1 N l Y 3 R p b 2 4 x L 3 d i U E V U O C 9 D a G F u Z 2 V k I F R 5 c G U u e 2 N M Z X Z l b C w x f S Z x d W 9 0 O y w m c X V v d D t T Z W N 0 a W 9 u M S 9 3 Y l B F V D g v Q 2 h h b m d l Z C B U e X B l L n t k d X J b b X N d L D J 9 J n F 1 b 3 Q 7 L C Z x d W 9 0 O 1 N l Y 3 R p b 2 4 x L 3 d i U E V U O C 9 D a G F u Z 2 V k I F R 5 c G U u e 3 J h d G l v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3 Y l B F V D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2 J Q R V Q 4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i U E V U O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i L X N l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d i X 3 N l Z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S 0 w M 1 Q y M D o 1 M D o x M S 4 z M z k 5 M D k 4 W i I g L z 4 8 R W 5 0 c n k g V H l w Z T 0 i R m l s b E N v b H V t b l R 5 c G V z I i B W Y W x 1 Z T 0 i c 0 J n T U R C Q T 0 9 I i A v P j x F b n R y e S B U e X B l P S J G a W x s Q 2 9 s d W 1 u T m F t Z X M i I F Z h b H V l P S J z W y Z x d W 9 0 O 2 N O Y W 1 l J n F 1 b 3 Q 7 L C Z x d W 9 0 O 2 N M Z X Z l b C Z x d W 9 0 O y w m c X V v d D t k d X J b b X N d J n F 1 b 3 Q 7 L C Z x d W 9 0 O 3 J h d G l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2 I t c 2 V n L 0 N o Y W 5 n Z W Q g V H l w Z S 5 7 Y 0 5 h b W U s M H 0 m c X V v d D s s J n F 1 b 3 Q 7 U 2 V j d G l v b j E v d 2 I t c 2 V n L 0 N o Y W 5 n Z W Q g V H l w Z S 5 7 Y 0 x l d m V s L D F 9 J n F 1 b 3 Q 7 L C Z x d W 9 0 O 1 N l Y 3 R p b 2 4 x L 3 d i L X N l Z y 9 D a G F u Z 2 V k I F R 5 c G U u e 2 R 1 c l t t c 1 0 s M n 0 m c X V v d D s s J n F 1 b 3 Q 7 U 2 V j d G l v b j E v d 2 I t c 2 V n L 0 N o Y W 5 n Z W Q g V H l w Z S 5 7 c m F 0 a W 8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d 2 I t c 2 V n L 0 N o Y W 5 n Z W Q g V H l w Z S 5 7 Y 0 5 h b W U s M H 0 m c X V v d D s s J n F 1 b 3 Q 7 U 2 V j d G l v b j E v d 2 I t c 2 V n L 0 N o Y W 5 n Z W Q g V H l w Z S 5 7 Y 0 x l d m V s L D F 9 J n F 1 b 3 Q 7 L C Z x d W 9 0 O 1 N l Y 3 R p b 2 4 x L 3 d i L X N l Z y 9 D a G F u Z 2 V k I F R 5 c G U u e 2 R 1 c l t t c 1 0 s M n 0 m c X V v d D s s J n F 1 b 3 Q 7 U 2 V j d G l v b j E v d 2 I t c 2 V n L 0 N o Y W 5 n Z W Q g V H l w Z S 5 7 c m F 0 a W 8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d i L X N l Z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3 Y i 1 z Z W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2 I t c 2 V n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2 5 k S u M b m F P q S G z 4 Z T / 9 D U A A A A A A g A A A A A A E G Y A A A A B A A A g A A A A q 8 U j 2 t J 7 a a C l u h M a Z F 7 o 9 Z M 7 D P D L j i 5 e i F D 5 q q E 8 W a 0 A A A A A D o A A A A A C A A A g A A A A Y i t H r k W n i 5 / t w S 4 c 0 D Q h 4 K Y 0 9 g L b e e H 7 N I V C 8 B s b O k t Q A A A A E j c 6 V f J N 4 L a c X a w I R k B d 4 p 5 Z N W v b j N I X w z N n o 7 y b q k N B A D H 7 q H S U k M I f Q E g t P a p k 9 5 C T c P p Z 1 F N x c e X w 2 J O 5 w R b Q N M 8 E g 8 3 g d E D b g 2 q d e w x A A A A A 8 E U n 6 1 6 u 2 O G b / 1 K L H e d p p k r b 5 5 r M j w V / D g h y 4 u r t l f p 3 6 L W A s N q Z s 3 u L m r 1 R l r t k i o 7 X M O D k i U E H a E 4 U X 2 T u 5 Q = = < / D a t a M a s h u p > 
</file>

<file path=customXml/itemProps1.xml><?xml version="1.0" encoding="utf-8"?>
<ds:datastoreItem xmlns:ds="http://schemas.openxmlformats.org/officeDocument/2006/customXml" ds:itemID="{C69AA818-E7B9-4083-AF0D-19DCAD9A1C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ImageInfo</vt:lpstr>
      <vt:lpstr>wb-seg</vt:lpstr>
      <vt:lpstr>WB</vt:lpstr>
      <vt:lpstr>CBCT</vt:lpstr>
      <vt:lpstr>pet8</vt:lpstr>
      <vt:lpstr>pet2</vt:lpstr>
      <vt:lpstr>pet1</vt:lpstr>
      <vt:lpstr>us2</vt:lpstr>
      <vt:lpstr>us1</vt:lpstr>
      <vt:lpstr>mra</vt:lpstr>
      <vt:lpstr>mraSingle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Dženan Zukić</dc:creator>
  <cp:lastModifiedBy>Dženan Zukić</cp:lastModifiedBy>
  <dcterms:created xsi:type="dcterms:W3CDTF">2019-05-03T14:04:10Z</dcterms:created>
  <dcterms:modified xsi:type="dcterms:W3CDTF">2019-05-03T20:58:03Z</dcterms:modified>
</cp:coreProperties>
</file>